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1" sheetId="1" r:id="rId1"/>
    <sheet name="Sheet3" sheetId="3" r:id="rId2"/>
  </sheets>
  <externalReferences>
    <externalReference r:id="rId3"/>
    <externalReference r:id="rId4"/>
  </externalReferences>
  <definedNames>
    <definedName name="_xlnm._FilterDatabase" localSheetId="0" hidden="1">Sheet1!$1:$1048342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<sst xmlns="http://schemas.openxmlformats.org/spreadsheetml/2006/main" count="2268" uniqueCount="891">
  <si>
    <t>序号</t>
  </si>
  <si>
    <t>学号</t>
  </si>
  <si>
    <t xml:space="preserve">                                                                                                                                                                                                                                                                                                                                                                                                                                                                                                                                                                                                                                                                                                                                                                                                                                                                                                                                                                                                                                                                                                                                                                                                                                                                                                                                                                                                                                                                                                                                                                                                                                                                                                                                                                                                                                                                                                                                                                                                                                                                                                                                                                                                                                                                                                                                                                                                                                                                                                                                                                                                                                                                                                                                                                                                                                                                                                                                                                                </t>
  </si>
  <si>
    <t>现党支部</t>
  </si>
  <si>
    <t>出生日期</t>
  </si>
  <si>
    <t>性别</t>
  </si>
  <si>
    <t>民族</t>
  </si>
  <si>
    <t>类别</t>
  </si>
  <si>
    <t>班级</t>
  </si>
  <si>
    <t>年级</t>
  </si>
  <si>
    <t>籍贯</t>
  </si>
  <si>
    <t>申请入党时间</t>
  </si>
  <si>
    <t>确立入党积极分子时间</t>
  </si>
  <si>
    <t>党校结业时间</t>
  </si>
  <si>
    <t>截止2025年10月9日志愿者工时数</t>
  </si>
  <si>
    <t>上学年是否有挂科</t>
  </si>
  <si>
    <r>
      <rPr>
        <b/>
        <sz val="9"/>
        <color rgb="FF000000"/>
        <rFont val="SimSun"/>
        <charset val="134"/>
      </rPr>
      <t>本科生学习情况（上学期或上学年成绩在班级或专业或年级排名），</t>
    </r>
    <r>
      <rPr>
        <b/>
        <sz val="9"/>
        <color rgb="FFCC0000"/>
        <rFont val="SimSun"/>
        <charset val="134"/>
      </rPr>
      <t>格式如“5/23，班级排名”</t>
    </r>
  </si>
  <si>
    <t>截止2025年10月9日大学/研究生期间竞赛获奖或者其他文体活动获奖、或者荣誉（院级及以上） （表中获奖荣誉为截止10月9日情况）</t>
  </si>
  <si>
    <r>
      <rPr>
        <b/>
        <sz val="9"/>
        <color rgb="FF000000"/>
        <rFont val="宋体"/>
        <charset val="134"/>
      </rPr>
      <t>截止2025年10月9日大学期间发表论文、专利情况</t>
    </r>
    <r>
      <rPr>
        <b/>
        <sz val="9"/>
        <color rgb="FFCC0000"/>
        <rFont val="宋体"/>
        <charset val="134"/>
      </rPr>
      <t>（此列只针对研究生）</t>
    </r>
  </si>
  <si>
    <t>截止2025年10月9日大学期间/研究生期间任职情况 （表中任职为截止10月9日情况）</t>
  </si>
  <si>
    <t>是否有违纪（包括寝室违纪被通报），请实事求是填写</t>
  </si>
  <si>
    <t>是否是发展意愿</t>
  </si>
  <si>
    <r>
      <rPr>
        <b/>
        <sz val="9"/>
        <color rgb="FF000000"/>
        <rFont val="宋体"/>
        <charset val="134"/>
      </rPr>
      <t>是否已符合党员发展基本条件</t>
    </r>
    <r>
      <rPr>
        <b/>
        <sz val="9"/>
        <color rgb="FFFF0000"/>
        <rFont val="宋体"/>
        <charset val="134"/>
      </rPr>
      <t>（由党建老师填写）</t>
    </r>
  </si>
  <si>
    <t>221123120333</t>
  </si>
  <si>
    <t>张恺煜</t>
  </si>
  <si>
    <t>研究生智能系统第一党支部</t>
  </si>
  <si>
    <t>20000927</t>
  </si>
  <si>
    <t>男</t>
  </si>
  <si>
    <t>汉族</t>
  </si>
  <si>
    <t>硕士研究生</t>
  </si>
  <si>
    <t>电子信息2306</t>
  </si>
  <si>
    <t>硕士生2023级</t>
  </si>
  <si>
    <t>浙江海宁</t>
  </si>
  <si>
    <t>否</t>
  </si>
  <si>
    <t>/</t>
  </si>
  <si>
    <t>校二等学业奖学金、校一等学业奖学金</t>
  </si>
  <si>
    <t>专利《基于边缘计算的任务调度及算法》2025.5.16受理</t>
  </si>
  <si>
    <t>计算机学院心理发展部副部长</t>
  </si>
  <si>
    <t>是</t>
  </si>
  <si>
    <t>211124120069</t>
  </si>
  <si>
    <t>何宇航</t>
  </si>
  <si>
    <t>20011029</t>
  </si>
  <si>
    <t>计算机科学与技术2403</t>
  </si>
  <si>
    <t>硕士生2024级</t>
  </si>
  <si>
    <t>浙江台州</t>
  </si>
  <si>
    <t>校运河杯特等奖2025.1</t>
  </si>
  <si>
    <t>无</t>
  </si>
  <si>
    <t>211124120027</t>
  </si>
  <si>
    <t>吴佳文</t>
  </si>
  <si>
    <t>20011015</t>
  </si>
  <si>
    <t>女</t>
  </si>
  <si>
    <t>计算机科学与技术2401</t>
  </si>
  <si>
    <t>浙江杭州</t>
  </si>
  <si>
    <t>2025院级优秀团员</t>
  </si>
  <si>
    <t>校团工委成员；院学生会成员；院社委会成员</t>
  </si>
  <si>
    <t>202103150627</t>
  </si>
  <si>
    <t>袁志杰</t>
  </si>
  <si>
    <t>20020928</t>
  </si>
  <si>
    <t>软件工程2501</t>
  </si>
  <si>
    <t>研究生2025级</t>
  </si>
  <si>
    <t>江西都昌</t>
  </si>
  <si>
    <t>20221003</t>
  </si>
  <si>
    <t>学习奖学金三等奖两次，办公技能大赛三等奖</t>
  </si>
  <si>
    <t>本科计算机学院社团管理中心主要负责人，研究生计算机学院招就部干事</t>
  </si>
  <si>
    <t>211123120009</t>
  </si>
  <si>
    <t>王风波</t>
  </si>
  <si>
    <t>研究生智能系统第二党支部</t>
  </si>
  <si>
    <t>20000301</t>
  </si>
  <si>
    <t>计算机科学与技术2301</t>
  </si>
  <si>
    <t>江西上饶</t>
  </si>
  <si>
    <t>研究生学业二等奖学金</t>
  </si>
  <si>
    <t>发表ICME2025会议（CCF-B）2025年3月18日</t>
  </si>
  <si>
    <t>团支书</t>
  </si>
  <si>
    <t>221123120274</t>
  </si>
  <si>
    <t>潘樾</t>
  </si>
  <si>
    <t>20010413</t>
  </si>
  <si>
    <t>电子信息2304</t>
  </si>
  <si>
    <t>浙江温州</t>
  </si>
  <si>
    <t>研究生二等奖学金</t>
  </si>
  <si>
    <t>发表IEEESMC2025会议（CCF-C）2025年6月30日</t>
  </si>
  <si>
    <t>寝室长</t>
  </si>
  <si>
    <t>221124120331</t>
  </si>
  <si>
    <t>韩云瑞</t>
  </si>
  <si>
    <t>20030103</t>
  </si>
  <si>
    <t>软件工程2412</t>
  </si>
  <si>
    <t>江西景德镇</t>
  </si>
  <si>
    <t>研究生学业一等奖学金，绿色双十一焕新计划三等奖</t>
  </si>
  <si>
    <t>221123120208</t>
  </si>
  <si>
    <t>姚斯安</t>
  </si>
  <si>
    <t>研究生智能计算党支部</t>
  </si>
  <si>
    <t>20000715</t>
  </si>
  <si>
    <t>电子信息2303</t>
  </si>
  <si>
    <t>一种脑瘤治疗电极贴片方位的优化方法（公开：2024年10月18日）</t>
  </si>
  <si>
    <t>211123120018</t>
  </si>
  <si>
    <t>郭佳俊</t>
  </si>
  <si>
    <t>20010417</t>
  </si>
  <si>
    <t>安徽五河</t>
  </si>
  <si>
    <t>二等奖学金</t>
  </si>
  <si>
    <t>专利&lt;一种面向激活函数的DNNs安全防护方法&gt;&lt;一种基于图卷积神经网络的硬件木马检测与定位方法&gt;&lt;一种基于双网协同训练的DNN后门消除方法&gt;&lt;一种面向同态加密神经网络的在线异常检测与恢复方法&gt;论文&lt;KHAD: K-Hop and Activation-Aware Defense Against Bit-Flip Attacks in Deep Neural Networks一作&gt; &lt;Pruning for Security: Mitigating Stealthy Bit-Flip Attacks with Efficiency Gains二作&gt;</t>
  </si>
  <si>
    <t>211123120093</t>
  </si>
  <si>
    <t>应浩</t>
  </si>
  <si>
    <t>20011114</t>
  </si>
  <si>
    <t>软件工程2301</t>
  </si>
  <si>
    <t>浙江仙居</t>
  </si>
  <si>
    <t>学业二等奖学金</t>
  </si>
  <si>
    <t>专利：1、一种面向位翻转攻击的深度神经网络动态防御方法；2、一种面向同态加密网络的在线异常检测与恢复方法；3、一种基于双网协同训练的DNN后门消除方法；论文：1、Pruning for Security: Mitigating Stealthy Bit-Flip Attacks with Efficiency Gains（ccfc，一作）；2、KHAD: K-Hop and Activation-Aware Defense Against Bit-Flip Attacks in Deep Neural Networks（ccfc，二作）</t>
  </si>
  <si>
    <t>221123120342</t>
  </si>
  <si>
    <t>兰思汉</t>
  </si>
  <si>
    <t>研究生网络第一党支部</t>
  </si>
  <si>
    <t>20000410</t>
  </si>
  <si>
    <t>重庆合川</t>
  </si>
  <si>
    <r>
      <rPr>
        <sz val="11"/>
        <rFont val="宋体"/>
        <charset val="134"/>
      </rPr>
      <t>专利：一种基于神经网络结构搜索的OCT内外指纹重建方法，授权且公开时间：2025年08月26日。论文：CRM-NAS: A Structure-adaptive and Attention-based Approach for Fingerprint Reconstruction from Noisy OCT Data，除导师外一作，IEEE Transactions on Information Forensics &amp; Security （小修， CCF-A期刊，中科院一区</t>
    </r>
    <r>
      <rPr>
        <sz val="11"/>
        <rFont val="宋体"/>
        <charset val="134"/>
      </rPr>
      <t xml:space="preserve"> </t>
    </r>
    <r>
      <rPr>
        <sz val="11"/>
        <rFont val="宋体"/>
        <charset val="134"/>
      </rPr>
      <t>top）</t>
    </r>
  </si>
  <si>
    <t>221123120148</t>
  </si>
  <si>
    <t>王蕾</t>
  </si>
  <si>
    <t>20010307</t>
  </si>
  <si>
    <t>电子信息2301</t>
  </si>
  <si>
    <t>湖北大冶</t>
  </si>
  <si>
    <t>20230928</t>
  </si>
  <si>
    <t/>
  </si>
  <si>
    <r>
      <rPr>
        <sz val="11"/>
        <rFont val="宋体"/>
        <charset val="134"/>
      </rPr>
      <t>《一种基于扩散模型的无监督OCT视网膜图像去噪方法》公开时间:05-30</t>
    </r>
    <r>
      <rPr>
        <sz val="11"/>
        <rFont val="宋体"/>
        <charset val="134"/>
      </rPr>
      <t>。</t>
    </r>
    <r>
      <rPr>
        <sz val="11"/>
        <rFont val="宋体"/>
        <charset val="134"/>
      </rPr>
      <t>论文: FADNet: Unsupervised Frequency-Aware Diffusion Network for Optical Coherence Tomography Speckle Reduction（大修，IEEE Transactions on Instrumentation and Measurement，CCF-B）</t>
    </r>
  </si>
  <si>
    <t>招就部部长</t>
  </si>
  <si>
    <t>221124120351</t>
  </si>
  <si>
    <t>周凯宁</t>
  </si>
  <si>
    <t>20020826</t>
  </si>
  <si>
    <t>浙江衢州</t>
  </si>
  <si>
    <t>2024新生杯篮球赛亚军、2025一等学业奖学金、2024新生学业奖学金</t>
  </si>
  <si>
    <t>24级12班班长</t>
  </si>
  <si>
    <t>211124120012</t>
  </si>
  <si>
    <t>周延通</t>
  </si>
  <si>
    <t>20020520</t>
  </si>
  <si>
    <t>河南南阳</t>
  </si>
  <si>
    <t>2024院级优秀团员、2024新生奖学金</t>
  </si>
  <si>
    <t>长者活动功能测评软件、FreTransLS: Frequency Transformer Based Large-Scale Group Activity Recognition Model for Sensor Data</t>
  </si>
  <si>
    <t>学术部干事</t>
  </si>
  <si>
    <t>211123120012</t>
  </si>
  <si>
    <t>邹迪</t>
  </si>
  <si>
    <t>研究生网络第三党支部</t>
  </si>
  <si>
    <t>20000502</t>
  </si>
  <si>
    <t>福建漳州</t>
  </si>
  <si>
    <t>74 /104</t>
  </si>
  <si>
    <t>2023年学业二等奖学金、2024年学业一等奖学金、2025年学业二等奖学金</t>
  </si>
  <si>
    <t>221124120334</t>
  </si>
  <si>
    <t>林杨阳</t>
  </si>
  <si>
    <t>20011228</t>
  </si>
  <si>
    <t>7/35</t>
  </si>
  <si>
    <t>2024年学业二等奖学金、2025年学业一等奖学金、2024年优秀共青团员、2025华为软件精英挑战赛三等奖</t>
  </si>
  <si>
    <t>221123120176</t>
  </si>
  <si>
    <t>吴相龙</t>
  </si>
  <si>
    <t>研究生网络第二党支部</t>
  </si>
  <si>
    <t>20000706</t>
  </si>
  <si>
    <t>电子信息2302</t>
  </si>
  <si>
    <t>河北唐山</t>
  </si>
  <si>
    <t>63/231</t>
  </si>
  <si>
    <t>两届院级优秀团干、一届优秀研究生干部、一届A级班长</t>
  </si>
  <si>
    <t>在投两篇专利</t>
  </si>
  <si>
    <t>电信2302班长、2023届计算机院研究生会办公室干事</t>
  </si>
  <si>
    <t>221123120210</t>
  </si>
  <si>
    <t>金新又</t>
  </si>
  <si>
    <t>20010406</t>
  </si>
  <si>
    <t>浙江丽水</t>
  </si>
  <si>
    <t>165/335</t>
  </si>
  <si>
    <t>交通安全知识竞赛三等奖</t>
  </si>
  <si>
    <t>东4楼长</t>
  </si>
  <si>
    <t>211124120070</t>
  </si>
  <si>
    <t>高钰斐</t>
  </si>
  <si>
    <t>20030818</t>
  </si>
  <si>
    <t>29/118</t>
  </si>
  <si>
    <t>院级优秀团员</t>
  </si>
  <si>
    <t>221123120153</t>
  </si>
  <si>
    <t>韩赛超</t>
  </si>
  <si>
    <t>研究生图形党支部</t>
  </si>
  <si>
    <t>20000804</t>
  </si>
  <si>
    <t>河南周口</t>
  </si>
  <si>
    <t>计算机学院乒乓球团体赛亚军、</t>
  </si>
  <si>
    <t>一种基于大模型提示指令的电梯故障知识图谱构建方法(专利于2025.5.2公开)</t>
  </si>
  <si>
    <t>221124120177</t>
  </si>
  <si>
    <t>钱佳荷</t>
  </si>
  <si>
    <t>20011111</t>
  </si>
  <si>
    <t>计算机技术2407</t>
  </si>
  <si>
    <t>江苏南通</t>
  </si>
  <si>
    <t>研会干事</t>
  </si>
  <si>
    <t>221124120256</t>
  </si>
  <si>
    <t>鲁屹青</t>
  </si>
  <si>
    <t>20011227</t>
  </si>
  <si>
    <t>计算机技术2409</t>
  </si>
  <si>
    <t>华为软件精英挑战赛区预赛三等奖</t>
  </si>
  <si>
    <t>一种基于点云处理的车辆轴距计算方法（专利于2025.9.14公开）</t>
  </si>
  <si>
    <t>221123120142</t>
  </si>
  <si>
    <t>梁澳翔</t>
  </si>
  <si>
    <t>研究生数媒党支部</t>
  </si>
  <si>
    <t>20010106</t>
  </si>
  <si>
    <t>电子信息2307</t>
  </si>
  <si>
    <t>96/231</t>
  </si>
  <si>
    <t>院级二等奖学金</t>
  </si>
  <si>
    <t>公开发明专利：一种MRI图像模态转换方法、终端设备及存储介质—2025.06.04
论文：Multi-Condition Guided Unpaired MRI T1-to-FLAIR Image-to-image Translation</t>
  </si>
  <si>
    <t>221123120179</t>
  </si>
  <si>
    <t>何映宇</t>
  </si>
  <si>
    <t>20010820</t>
  </si>
  <si>
    <t>江西抚州</t>
  </si>
  <si>
    <t>74/231</t>
  </si>
  <si>
    <t>2024年院级一等奖学金</t>
  </si>
  <si>
    <t>A real-time hybrid task resilient collaborative scheduling strategy in the industry 5.0--cluster coputing--2025-05-03</t>
  </si>
  <si>
    <t>221124120320</t>
  </si>
  <si>
    <t>游广涛</t>
  </si>
  <si>
    <t>20010901</t>
  </si>
  <si>
    <t>软件工程2411</t>
  </si>
  <si>
    <t>164/243</t>
  </si>
  <si>
    <t>第十二届中国可视化与可视分析大会最佳论文提名、院级优秀团员</t>
  </si>
  <si>
    <t>论文：LSN-VA: A Visual Analysis System for Ancient Chinese Literati  Social Network（发表于ChinaVis，2025）</t>
  </si>
  <si>
    <t>211123120024</t>
  </si>
  <si>
    <t>王泽弘</t>
  </si>
  <si>
    <t>研究生视觉第一党支部</t>
  </si>
  <si>
    <t>20010429</t>
  </si>
  <si>
    <t>浙江永康</t>
  </si>
  <si>
    <t>51/104</t>
  </si>
  <si>
    <t>2024年第六届全球校园人工智能算法精英大赛全国总决赛——三等奖；
2. 第十六届“运河杯”浙江工业大学大学生创业大赛暨中国国际大学生创新大赛（2024）选拔赛——铜奖；
3. 2024年浙江省大学生科技创新活动计划(新苗人才计划)——立项；
4. 2024年浙江省教育厅一般科研项目——立项</t>
  </si>
  <si>
    <t>211123120048</t>
  </si>
  <si>
    <t>陈星凯</t>
  </si>
  <si>
    <t>研究生视觉第二党支部</t>
  </si>
  <si>
    <t>20000829</t>
  </si>
  <si>
    <t>计算机科学与技术2302</t>
  </si>
  <si>
    <t>浙江临海</t>
  </si>
  <si>
    <t>20240301</t>
  </si>
  <si>
    <t>申请号：CN202510492311.2
代理机构：杭州君度专利代理事务所(特殊普通合伙) 33240
发明人：胡海根; 陈星凯; 苏一平; 陈琦; 周乾伟; 管秋
申请（专利权）人：浙江工业大学
申请人所在国家/地区/组织：CN
公开日期（公开）：2025.08.05申请号：CN202510492313.1
代理机构：杭州君度专利代理事务所(特殊普通合伙) 33240
发明人：胡海根; 陈星凯; 苏一平; 陈琦; 周乾伟; 管秋
申请（专利权）人：浙江工业大学
申请人所在国家/地区/组织：CN
公开日期（公开）：2025.08.05</t>
  </si>
  <si>
    <t>何瑞敏</t>
  </si>
  <si>
    <t>计算机科学与技术2502</t>
  </si>
  <si>
    <t>广东茂名</t>
  </si>
  <si>
    <t>2022中国机器人大赛暨RoboCup机器人世界杯中国赛无人机挑战赛-无人机实物赛三等奖；2022年浙江省大学生物理创新（理论）竞赛三等奖；2022 浙江工业大学“运河杯”校大学生学生课外学术作品竞赛二等奖；第五届"卡尔·马克思杯”浙江省大学生理论知识竞赛一等奖；2021-2022学年浙江工业大学学习三等奖学金；2022-2023学年浙江工业大学学习三等奖学金；</t>
  </si>
  <si>
    <t>叶泽楷</t>
  </si>
  <si>
    <t>研究生软件第一党支部</t>
  </si>
  <si>
    <t>20000930</t>
  </si>
  <si>
    <t>浙江工业大学研究生综合一等奖学金</t>
  </si>
  <si>
    <t>1. 曹斌;叶泽楷;范菁.一种基于大语言模型的表格数据交互式处理方法,发明专利,受理且公开时间: 2024-07-26;
2. 官馨馨;叶泽楷;曹斌;范菁.一种基于多智能体系统的个性化复杂报告生成方法,发明专利,受理且公开时间: 2024-08-30;
3. Summary Report Auto-Generation Based on Hierarchical Corpus Using Large Language Model,官馨馨;叶泽楷;曹斌;范菁; 2025-04-26</t>
  </si>
  <si>
    <t>221123120202</t>
  </si>
  <si>
    <t>黄涵</t>
  </si>
  <si>
    <t>20010514</t>
  </si>
  <si>
    <t>浙江金华</t>
  </si>
  <si>
    <t>20230924</t>
  </si>
  <si>
    <t>受理专利一项：基于时-频协同通道注意力与多级融合的 SSVEP 分类方法</t>
  </si>
  <si>
    <t>211123120007</t>
  </si>
  <si>
    <t>施轩龙</t>
  </si>
  <si>
    <t>研究生软件第三党支部</t>
  </si>
  <si>
    <t>20000316</t>
  </si>
  <si>
    <t>17/118</t>
  </si>
  <si>
    <t>研究生新生杯篮球赛冠军，优秀研究生一等奖学金</t>
  </si>
  <si>
    <t>楼层长</t>
  </si>
  <si>
    <t>221123120293</t>
  </si>
  <si>
    <t>秦远</t>
  </si>
  <si>
    <t>研究生软件第二党支部</t>
  </si>
  <si>
    <t>20010825</t>
  </si>
  <si>
    <t>电子信息2308</t>
  </si>
  <si>
    <t>河南安阳</t>
  </si>
  <si>
    <t>开放原子开源大赛三等奖（2024.04）</t>
  </si>
  <si>
    <t>班长</t>
  </si>
  <si>
    <t>211124120006</t>
  </si>
  <si>
    <t>张潮</t>
  </si>
  <si>
    <t>20020219</t>
  </si>
  <si>
    <t>湖南益阳</t>
  </si>
  <si>
    <t>校第三十六届“运河杯”大学生课外学术科技作品竞赛三等奖</t>
  </si>
  <si>
    <t>221123120303</t>
  </si>
  <si>
    <t>吕豪江浩</t>
  </si>
  <si>
    <t>研究生人工智能工程党支部</t>
  </si>
  <si>
    <t>20000905</t>
  </si>
  <si>
    <t>53/231</t>
  </si>
  <si>
    <t>1.2024年研究生一等奖学金
2.第十五届中国大学生服务外包创新创业大赛国家三等奖
3.2022年中国高校计算机大赛移动应用创新赛二等奖
4.第十三届中国大学生服务外包创新创业大赛国家三等奖
5.2021“海康杯”第九届浙江省大学生服务外包创新应用大赛三等奖
6.创新创业奖学金（校级）
7.第三十四届“运河杯”大学生课外学术科技作品竞赛三等奖
8.优秀毕业论文(设计)</t>
  </si>
  <si>
    <t>一种短视频生成方法与装置</t>
  </si>
  <si>
    <t>电信2308团支书</t>
  </si>
  <si>
    <t>221123120231</t>
  </si>
  <si>
    <t>徐顺发</t>
  </si>
  <si>
    <t>20000923</t>
  </si>
  <si>
    <t>18/231,综测分专硕</t>
  </si>
  <si>
    <t>1.YOLOv8-LBP: Multi-Scale Attention Enhanced YOLOv8 for Ripe Tomato Detection and Harvesting Keypoint Localization，发表期刊：Frontiers in Plant Science，录用时间：2025-8-18，第二作者（导师第一作者，Sci二区）
2.Optimized DINO model for accurate object detection of sesame seedlings and weeds，发表期刊：Scientific reports，已录用，录用时间：2025-04-01，第二作者（导师第一作者，Sci三区）
3.王涌;徐顺发;程孔昊:基于多尺度注意力机制的红熟期番茄果实采摘关键点检测方法和装置，发明专利；公开时间：2025-04-11；</t>
  </si>
  <si>
    <t>221124120259</t>
  </si>
  <si>
    <t>黄启超</t>
  </si>
  <si>
    <t>计算机技术2410</t>
  </si>
  <si>
    <t>浙江余姚</t>
  </si>
  <si>
    <t>79/243,综测分专硕排名</t>
  </si>
  <si>
    <t>2.Optimized DINO model for accurate object detection of sesame seedlings and weeds，发表期刊：Scientific reports，已录用，录用时间：2025-04-01，第二作者（导师第一作者，Sci三区）；（2.7分）</t>
  </si>
  <si>
    <t>221123120299</t>
  </si>
  <si>
    <t>陈城凯</t>
  </si>
  <si>
    <t>研究生空间信息计算党支部</t>
  </si>
  <si>
    <t>20010831</t>
  </si>
  <si>
    <t>电子信息2305</t>
  </si>
  <si>
    <t>浙江宁波</t>
  </si>
  <si>
    <t>一等学业奖学金</t>
  </si>
  <si>
    <t>论文：LightGuard: Adaptive TEE-GPU Sync for Real-Time Training Integrity 发表会议：iconip 发表时间：2025.8.20    专利：一种基于可信执行环境的模型训练完整性验证方法 受理时间：2025.9.13</t>
  </si>
  <si>
    <t>211123120065</t>
  </si>
  <si>
    <t>朱晗</t>
  </si>
  <si>
    <t>20000612</t>
  </si>
  <si>
    <t>计算机科学与技术2303</t>
  </si>
  <si>
    <t>江苏丹阳</t>
  </si>
  <si>
    <t>20230917</t>
  </si>
  <si>
    <t>From Co-location to Identification: Building a Complete Attack Chain to Identify
 Multi-Tenant Cloud FPGA Accelerators（一作）                                  XGTFormer: A Hybrid Transformer-Boosted Model for Effective Network Intrusion Detection（二作）</t>
  </si>
  <si>
    <t>季路皓</t>
  </si>
  <si>
    <t>博士研究生软件党支部</t>
  </si>
  <si>
    <t>20011125</t>
  </si>
  <si>
    <t>博士研究生</t>
  </si>
  <si>
    <t>博-电子信息2501班</t>
  </si>
  <si>
    <t>博士研究生2025级</t>
  </si>
  <si>
    <t>2023-2024学年获校一等奖学金</t>
  </si>
  <si>
    <t>在IEEE Sensors Journal发表论文MUDIFEI: Multidimensional Feature Extraction and Interaction Model for Human Transition Action Recognition Based on Sensor Data 刊号10.1109/JSEN.2025.3590024；  专利：一种特征交互与欧式距离网络的过渡态行为识别方法</t>
  </si>
  <si>
    <t>221122120259</t>
  </si>
  <si>
    <t>戴卓燃</t>
  </si>
  <si>
    <t>20000126</t>
  </si>
  <si>
    <t>22-23学年研究生一等学业奖学金；22-23学年“溯采好声音”研究生十佳歌手|</t>
  </si>
  <si>
    <t>Jian C, Dai Z, Chen J, et al. STEP-based Model Recommendation Method for the Exchange and Reuse of Digital Twins[J]. Journal of Industrial Information Integration, 2025, 45: 100839.专利：一种特征交互与欧式距离网络的过渡态行为识别方法</t>
  </si>
  <si>
    <t>2019-2020学年任浙江工业大学计算机学院团委学生会时讯部副部长；2022-2023学年任浙江工业大学计算机学院研究生会新宣部干事</t>
  </si>
  <si>
    <t>111124120006</t>
  </si>
  <si>
    <t>刘铭</t>
  </si>
  <si>
    <t>博-计算机科学与技术202401班</t>
  </si>
  <si>
    <t>博士研究生2024级</t>
  </si>
  <si>
    <t>山东汶上</t>
  </si>
  <si>
    <t>2016年获校级一等奖学金；2017年获浙江省信息安全管理与评估竞赛三等奖；2017年获校级二等奖学金；2018年获浙江省政府奖学金；2018年获浙江省优秀毕业生；2020年获校级优秀毕业生；2022年获国产操作系统openEuler开源社区杰出学生贡献者；2022年获中国科学院优秀实习生；2024年获第十九届地理信息科学理论与方法学术年会学生论文竞赛二等奖</t>
  </si>
  <si>
    <t>1) Ming Gao, Ming Liu, Yangting Chen and Weiming Wang. Cost optimization model for multi-cloud network based on Kubernetes[J]. Telecommunications Science, 2023, 39(2): 71-82.
2) Ming GAO, Yicheng SHEN, Ming LIU. Application of improved discrete marine predatiors algorithm in network cost optimization[J].Telecommunications Science,2025,41(08):86-100. DOI： 10.11959/j.issn.1000-0801.2025118.
3) Mingqi LV, Ming LIU, Yan ZHAO, et al. A Multi‐Graph Attentive Network for Traffic Speed Prediction and Diagnosis[J]. IET Intelligent Transport Systems, 2025, 19(1): e70060.</t>
  </si>
  <si>
    <t>黄嘉诚</t>
  </si>
  <si>
    <t>19980419</t>
  </si>
  <si>
    <t>博士2301</t>
  </si>
  <si>
    <t>博士研究生2023级</t>
  </si>
  <si>
    <t>江西吉安</t>
  </si>
  <si>
    <t>SCI一区论文《Knowledge Graph Transformer Network for Health Status Assessment》,IEEE Transactions on Instrumentation and Measurement  2025.09</t>
  </si>
  <si>
    <t>302023315063</t>
  </si>
  <si>
    <t>申屠瑜彪</t>
  </si>
  <si>
    <t>本科网络工程党支部</t>
  </si>
  <si>
    <t>20041230</t>
  </si>
  <si>
    <t>本科生</t>
  </si>
  <si>
    <t>2023网络工程01</t>
  </si>
  <si>
    <t>本科生2023级</t>
  </si>
  <si>
    <t>30/69</t>
  </si>
  <si>
    <t>校acm铜奖，三等奖学金</t>
  </si>
  <si>
    <t>心理委员</t>
  </si>
  <si>
    <t>盛怀瑾</t>
  </si>
  <si>
    <t>20050714</t>
  </si>
  <si>
    <t>126/611</t>
  </si>
  <si>
    <t>2023/2024学年省政府奖学金，学习单项一等奖学金，优秀学生一等奖学金，“赓续红色血脉，谱写奋进华章”--庆祝新中国成立75周年”主题征文比赛三等奖，寝室文化节“宿说青春，舍由我秀”寝室达人秀二等奖，“七秩沐雨，红色芳华”征文比赛二等奖</t>
  </si>
  <si>
    <t>302023315009</t>
  </si>
  <si>
    <t>毛宇瑄</t>
  </si>
  <si>
    <t>20041203</t>
  </si>
  <si>
    <t>浙江龙泉</t>
  </si>
  <si>
    <t>122/611</t>
  </si>
  <si>
    <t>2023/2024学年学习单项三等奖学金  社会实践奖学金  2025年院级优秀团员   “赓续红色血脉，谱写奋进华章”--庆祝新中国成立75周年”主题征文比赛三等奖 服务外包创新应用大赛校级二等奖 服务外包创新大赛东部区域赛三等奖  “创新、创意及创业”挑战赛校级三等奖  “运河杯”大学生课外学术科技基金立项组</t>
  </si>
  <si>
    <t>公寓楼楼层长</t>
  </si>
  <si>
    <t>302023315346</t>
  </si>
  <si>
    <t>高若晨</t>
  </si>
  <si>
    <t>20040701</t>
  </si>
  <si>
    <t>2023网络工程02</t>
  </si>
  <si>
    <t>青海海东</t>
  </si>
  <si>
    <t>7/15</t>
  </si>
  <si>
    <t>校运动会二等奖</t>
  </si>
  <si>
    <t>2023.9-2025.10 团支书</t>
  </si>
  <si>
    <t>302023315239</t>
  </si>
  <si>
    <t>姚茜</t>
  </si>
  <si>
    <t>20051116</t>
  </si>
  <si>
    <t>网络工程2301班</t>
  </si>
  <si>
    <t>江西鄱阳</t>
  </si>
  <si>
    <t>129/611</t>
  </si>
  <si>
    <t>2024浙江省大学生物理（理论）创新竞赛三等奖；2023/2024学习单项二等奖学金；优秀学生二等奖学金；寝室文化节“宿说青春，舍由我秀”寝室达人秀二等奖；院优秀团干；党校结业作品二等奖</t>
  </si>
  <si>
    <t>2023.9-2024.2 团支书</t>
  </si>
  <si>
    <t>302023315366</t>
  </si>
  <si>
    <t>申帅克</t>
  </si>
  <si>
    <t>20050914</t>
  </si>
  <si>
    <t>河北邯郸</t>
  </si>
  <si>
    <t>20230901</t>
  </si>
  <si>
    <t>172/611</t>
  </si>
  <si>
    <t>三等奖学金</t>
  </si>
  <si>
    <t>302023315060</t>
  </si>
  <si>
    <t>曾曦</t>
  </si>
  <si>
    <t>22/611</t>
  </si>
  <si>
    <t>2023年全国大学生数学竞赛三等奖；2024年全国大学生数学竞赛一等奖；2024浙江省大学生物理（理论）创新竞赛三等奖；2024知行杯理论知识竞赛二等奖；第四十二届专业学术竞赛二等奖</t>
  </si>
  <si>
    <t>302023315183</t>
  </si>
  <si>
    <t>娄皓程</t>
  </si>
  <si>
    <t>本科数字媒体党支部</t>
  </si>
  <si>
    <t>20040929</t>
  </si>
  <si>
    <t>2023数字媒体技术01</t>
  </si>
  <si>
    <t>校第三十四届“青春杯”五四火炬接力赛开幕式优秀志愿者 金融投资实践与经济发展课程奖学金</t>
  </si>
  <si>
    <t>302023315238</t>
  </si>
  <si>
    <t>周晨晨</t>
  </si>
  <si>
    <t>20050309</t>
  </si>
  <si>
    <t>安徽铜陵</t>
  </si>
  <si>
    <t>2023级计算机学院新生篮球赛四到八名；青年团校结业优秀；第三十五届“青春杯”五四火炬接力校级通报表扬</t>
  </si>
  <si>
    <t>曾任党员之家宣传部副部</t>
  </si>
  <si>
    <t>302023315153</t>
  </si>
  <si>
    <t>彭博</t>
  </si>
  <si>
    <t>20040423</t>
  </si>
  <si>
    <t>2023数字媒体技术02</t>
  </si>
  <si>
    <t>安徽亳州</t>
  </si>
  <si>
    <t>省政府奖学金</t>
  </si>
  <si>
    <t>202203150512</t>
  </si>
  <si>
    <t>雷雨昕</t>
  </si>
  <si>
    <t>20040528</t>
  </si>
  <si>
    <t>数字媒体技术2201班</t>
  </si>
  <si>
    <t>本科生2022级</t>
  </si>
  <si>
    <t>湖南怀化</t>
  </si>
  <si>
    <t>20220901</t>
  </si>
  <si>
    <t>简历模拟大赛一等奖（院级）；2024浙江工业大学双百双进暑期社会实践优秀调研报告三等奖 ；ChinaVis可视化竞赛一等奖</t>
  </si>
  <si>
    <t>曾任职文娱部主要负责人</t>
  </si>
  <si>
    <t>302023030146</t>
  </si>
  <si>
    <t>纪雪婧</t>
  </si>
  <si>
    <t>20050412</t>
  </si>
  <si>
    <t>2024计算机类03</t>
  </si>
  <si>
    <t>本科生2024级</t>
  </si>
  <si>
    <t>28/556</t>
  </si>
  <si>
    <t>院专业行业探索大赛一等奖；军训标兵；院专业学术竞赛二等奖，三等奖；院级优秀团干</t>
  </si>
  <si>
    <t>班长；团委学生会办公室主要负责人</t>
  </si>
  <si>
    <t>302023315269</t>
  </si>
  <si>
    <t>施以凡</t>
  </si>
  <si>
    <t>20230907</t>
  </si>
  <si>
    <t>1. “浙江工业大学第三十五届“运河杯”大学生课外学术科技作品竞赛三等奖
2. 浙江工业大学“之·心”第三届(2023/2024学年)校园心理微电影大赛二等奖
3. 2023年浙江工业大学大学生程序设计迎新赛三等奖
4. 第十六届“运河杯”浙江工业大学大学生创业大赛暨中国国际大学生创新大赛
（2024）鼓励奖
5. 健行书院第八期“朝语·和声”优秀朗读者
6. 党校培训班优秀主题作品一等奖
7. 浙江工业大学第三十三届办公技能大赛三等奖
8. 普通话水平测试二级甲等
9. GAME FOR GOOD JAM 48小时游戏开发挑战赛 最高奖项
10. 2023-2024学年获优秀学生一等奖学金、文体活动奖学金</t>
  </si>
  <si>
    <t>1. 2023-2024学年两学期宣调委员
2. 精弘网络新媒体中心视觉影像部副部长
3. 2024-2025担任宣调委员、实践委员</t>
  </si>
  <si>
    <t>202205620228</t>
  </si>
  <si>
    <t>徐铖悦</t>
  </si>
  <si>
    <t>本科数据科学与大数据技术和实验班联合党支部</t>
  </si>
  <si>
    <t>20031118</t>
  </si>
  <si>
    <t>2022数据科学与大数据技术01</t>
  </si>
  <si>
    <t>140/629</t>
  </si>
  <si>
    <t>第29届办公技能大赛三等奖</t>
  </si>
  <si>
    <t>曾任宣调委员</t>
  </si>
  <si>
    <t>202203151108</t>
  </si>
  <si>
    <t>黄佳煜</t>
  </si>
  <si>
    <t>20031119</t>
  </si>
  <si>
    <t>2022计算机科学与技术学院(实验班)</t>
  </si>
  <si>
    <t>130/629</t>
  </si>
  <si>
    <t>"2025年第十八届全国大学生信息安全竞赛—创新实践能力赛（浙江赛区）二等奖,2024年第十七届全国大学生信息安全竞赛—创新实践能力赛（华东南赛区）三等奖,
2024年第十七届全国大学生信息安全竞赛—作品赛 优胜奖,
2024年第八届浙江大学生网络与信息安全竞赛 二等奖,
2024”安恒杯”浙江工业大学网络与信息安全CTF比赛一等奖,
卡尔马克思杯三等奖,2024年暑期双百进百院级二等奖
第十五届全国大学生数学竞赛(非数学A类)二等奖,
第25届浙江工业大学本科生数学建模竞赛三等奖,
2023浙江省大学生高等数学竞赛三等奖,
浙江工业大学第二十一届大学生程序设计竞赛 银奖,
浙江工业大学第二十二届大学生程序设计竞赛 铜奖,
计算机学院第三十九届专业学术竞赛 三等奖,
计算机学院第四十届专业学术竞赛 三等奖,
计算机学院第四十一届专业学术竞赛  三等奖,
计算机学院寒假软件设计大赛  二等奖,
2023年浙江工业大学程序设计迎新赛 铜奖,
“青年团校” 始业考 二等奖,
29届办公技能大赛三等奖,
30届办公技能大赛三等奖,"</t>
  </si>
  <si>
    <t>生活委员</t>
  </si>
  <si>
    <t>202203150923</t>
  </si>
  <si>
    <t>王骋誉</t>
  </si>
  <si>
    <t>20040218</t>
  </si>
  <si>
    <t>116/629</t>
  </si>
  <si>
    <t>2023年浙江工业大学服务外包创新应用大赛校赛三等奖
2023年浙江工业大学第四十届专业学术竞赛三等奖
2024年浙江工业大学第四十一届专业学术竞赛二等奖</t>
  </si>
  <si>
    <t>202203150725</t>
  </si>
  <si>
    <t>余慈豪</t>
  </si>
  <si>
    <t>20031212</t>
  </si>
  <si>
    <t>139/644</t>
  </si>
  <si>
    <t>ACM程序设计竞赛校赛银奖
浙江省数学竞赛三等奖
学习专项三等奖学金
办公技能大赛二等奖
学术竞赛二等奖
寒假返校宣讲活动优秀队伍</t>
  </si>
  <si>
    <t>曾任团支书</t>
  </si>
  <si>
    <t>302023562030</t>
  </si>
  <si>
    <t>周子力</t>
  </si>
  <si>
    <t>20050322</t>
  </si>
  <si>
    <t>2023数据科学与大数据技术（（大数据工程应用方向01））</t>
  </si>
  <si>
    <t>20230906</t>
  </si>
  <si>
    <t>14/38</t>
  </si>
  <si>
    <t>第三十四届办公技能大赛三等奖、第四十二届专业学术竞赛三等奖、院级优秀团干、院级优秀团员、2023年程序设计迎新赛三等奖铜奖</t>
  </si>
  <si>
    <t>302023562003</t>
  </si>
  <si>
    <t>凌欣怡</t>
  </si>
  <si>
    <t>20040917</t>
  </si>
  <si>
    <t>20230914</t>
  </si>
  <si>
    <t>19/38</t>
  </si>
  <si>
    <t>数学建模校赛三等奖、木球大院赛女子团体季军、棒垒球大院赛团体第一、羽毛球新生赛团体亚军、新生篮球赛团体冠军、纵横杯院赛冠军、纵横杯校赛亚军2023寝室达人秀校赛季军、2023寝室达人秀院赛亚军、2024寝室达人秀院赛冠军、”青春杯”五四火炬接力通报表扬、军训演练综合优异院级通报表扬、文体活动单项奖学金</t>
  </si>
  <si>
    <t>曾任学习委员、文体委员</t>
  </si>
  <si>
    <t>302023562059</t>
  </si>
  <si>
    <t>蒋靖豪</t>
  </si>
  <si>
    <t>20040514</t>
  </si>
  <si>
    <t>安徽舒城</t>
  </si>
  <si>
    <t>20230913</t>
  </si>
  <si>
    <t>11/38</t>
  </si>
  <si>
    <t>第三十二、三十三届办公技能大赛三等奖、第三十九届专业学术竞赛三等奖、数学建模校赛二等奖、学习单项奖学金</t>
  </si>
  <si>
    <t>学习委员</t>
  </si>
  <si>
    <t>曾辉</t>
  </si>
  <si>
    <t>20050223</t>
  </si>
  <si>
    <t>2023数据科学与大数据技术（大数据工程应用方向01）</t>
  </si>
  <si>
    <t>16/38</t>
  </si>
  <si>
    <t>浙江工业大学第二十二届程序设计竞赛三等奖</t>
  </si>
  <si>
    <t>302023562061</t>
  </si>
  <si>
    <t>王思危</t>
  </si>
  <si>
    <t>20040731</t>
  </si>
  <si>
    <t>20230912</t>
  </si>
  <si>
    <t>15/38</t>
  </si>
  <si>
    <t>军训演练综合优异院级通报表扬、浙江工业大学第二十一届程序设计竞赛三等奖、校2024年度“三位一体”综合评价招生志愿者院级通报表扬、秋季木球赛</t>
  </si>
  <si>
    <t>302023334034</t>
  </si>
  <si>
    <t>赵文卓</t>
  </si>
  <si>
    <t>本科软件工程中外合作第二党支部</t>
  </si>
  <si>
    <t>20041226</t>
  </si>
  <si>
    <t>2023软件工程(中外合作办学)03</t>
  </si>
  <si>
    <t>浙江慈溪</t>
  </si>
  <si>
    <t>2023-2024学年 学习专项奖学金三等奖</t>
  </si>
  <si>
    <t>班长、大二是校文体部长团</t>
  </si>
  <si>
    <t>缺少院级荣誉</t>
  </si>
  <si>
    <t>302023334085</t>
  </si>
  <si>
    <t>张腾</t>
  </si>
  <si>
    <t>20050614</t>
  </si>
  <si>
    <t>河南商丘</t>
  </si>
  <si>
    <t>校优秀学生荣誉称号，第十六届中国大学生服务外包创新创业大赛东部区域赛三等奖、第三十一届办公技能大赛二等奖、校第二十届木球大院赛团体亚军、校第一届全垒打大赛垒球组团体冠军、第三十五届校运会引体团体冠军</t>
  </si>
  <si>
    <t>班级实践委员</t>
  </si>
  <si>
    <t>302023334049</t>
  </si>
  <si>
    <t>胡艺腾</t>
  </si>
  <si>
    <t>20041110</t>
  </si>
  <si>
    <t>软件工程中外合作2303班</t>
  </si>
  <si>
    <t>浙江温岭</t>
  </si>
  <si>
    <t>20240913</t>
  </si>
  <si>
    <t>院二星级志愿者</t>
  </si>
  <si>
    <t>202203150820</t>
  </si>
  <si>
    <t>吴昊泽</t>
  </si>
  <si>
    <t>本科软件工程第一党支部</t>
  </si>
  <si>
    <t>20040418</t>
  </si>
  <si>
    <t>2022软件工程02</t>
  </si>
  <si>
    <t>黑龙江大庆</t>
  </si>
  <si>
    <t>浙江工业大学服务外包大赛三等奖
浙江工业大学大学生创新创业项目结题
浙江省电子商务竞赛三等奖
大学生服务外包创新大赛区域赛三等奖
挑战杯揭榜挂帅专项赛国家一等奖
校五星志愿者</t>
  </si>
  <si>
    <t>202005030319</t>
  </si>
  <si>
    <t>汪天楠</t>
  </si>
  <si>
    <t>20020722</t>
  </si>
  <si>
    <t>2023软件工程01</t>
  </si>
  <si>
    <t>学生军训优秀教官
一星志愿者</t>
  </si>
  <si>
    <t>2023下-2024上 校红十字协会财管干事
2023下-2024上 生活委员</t>
  </si>
  <si>
    <t>302023315228</t>
  </si>
  <si>
    <t>陈圣威</t>
  </si>
  <si>
    <t>20020112</t>
  </si>
  <si>
    <t>程序设计天梯赛全国决赛个人三等奖
蓝桥杯软件赛省二等奖
第二十一届百度之星程序设计大赛银奖
全国大学生高等数学竞赛初赛三等奖
浙江工业大学程序设计校赛银
浙江工业大学程序设计迎新赛银牌</t>
  </si>
  <si>
    <t>302023315185</t>
  </si>
  <si>
    <t>刘康</t>
  </si>
  <si>
    <t>20050530</t>
  </si>
  <si>
    <t>2023软件工程02</t>
  </si>
  <si>
    <t>四川巴中</t>
  </si>
  <si>
    <t>办公技能大赛三等奖
专业学术竞赛三等奖</t>
  </si>
  <si>
    <t>302023315202</t>
  </si>
  <si>
    <t>罗皓予</t>
  </si>
  <si>
    <t>数学建模数学建模美赛H奖，数学建模国赛省一等奖，信创国家三等奖</t>
  </si>
  <si>
    <t>302023315177</t>
  </si>
  <si>
    <t>汤超颖</t>
  </si>
  <si>
    <t>20051002</t>
  </si>
  <si>
    <t>软件工程2301班</t>
  </si>
  <si>
    <t>浙江绍兴</t>
  </si>
  <si>
    <t>20231021</t>
  </si>
  <si>
    <t>浙江省数学建模大赛一等奖
校红色征文大赛三等奖
院办公技能大赛三等奖
院知行杯三等奖</t>
  </si>
  <si>
    <t>2023下-2024上
党员之家实践部部员</t>
  </si>
  <si>
    <t>302023315080</t>
  </si>
  <si>
    <t>何彦琬</t>
  </si>
  <si>
    <t>20050218</t>
  </si>
  <si>
    <t>知行杯院二等奖
全国大学生数学竞赛省二等奖</t>
  </si>
  <si>
    <t>2023下-2024上
党员之家实践部部员
2024上-2025下
党员之家实践部副部长
2023下-2024上
校红十字协会干事</t>
  </si>
  <si>
    <t>302023315379</t>
  </si>
  <si>
    <t>张和琦</t>
  </si>
  <si>
    <t>20051013</t>
  </si>
  <si>
    <t>软件工程2302班</t>
  </si>
  <si>
    <t>山西长治</t>
  </si>
  <si>
    <r>
      <rPr>
        <sz val="9"/>
        <color rgb="FF000000"/>
        <rFont val="宋体"/>
        <charset val="134"/>
      </rPr>
      <t>2023101</t>
    </r>
    <r>
      <rPr>
        <u/>
        <sz val="9"/>
        <color rgb="FF000000"/>
        <rFont val="宋体"/>
        <charset val="134"/>
      </rPr>
      <t>3</t>
    </r>
  </si>
  <si>
    <t>数学建模数学建模美赛二等奖，国赛国赛省二等奖，校校网络安全比赛安恒杯二等奖，中国板球联赛2024第四名，中国板球联赛2025第五名，中国板球锦标赛2025第四名，校羽毛球大院赛季军，新生杯亚军，校全垒打大赛垒球组冠军，板球趣味赛趣味赛亚军，adma2025会议论文录用（1作，ccf-c），校红十字会应急与献血主要负责人，浙江省热血之行浙江省热血之星，校暑期荧光通行支教羊架帅队队副队长，青穗班副班长。</t>
  </si>
  <si>
    <t>ccf-c会议论文一作</t>
  </si>
  <si>
    <t>校红十字会应急与献血中心主要负责人板球社副社长</t>
  </si>
  <si>
    <t>302023315041</t>
  </si>
  <si>
    <t>周莹莹</t>
  </si>
  <si>
    <t>本科软件工程第三党支部</t>
  </si>
  <si>
    <t>20041104</t>
  </si>
  <si>
    <t>2023软件工程05</t>
  </si>
  <si>
    <t>安徽宣城</t>
  </si>
  <si>
    <t>"2024年大英赛C类一等奖
2025年数学建模校赛二等奖
院级第三十一届办公技能大赛一等奖"</t>
  </si>
  <si>
    <t>学院学生会学科部负责人</t>
  </si>
  <si>
    <t>302023315068</t>
  </si>
  <si>
    <t>厉仁杰</t>
  </si>
  <si>
    <t>20040802</t>
  </si>
  <si>
    <t>浙江舟山</t>
  </si>
  <si>
    <t>"和利时杯"第十一届浙江省大学生服务外包创新应用大赛三等奖、第十七届"运河杯"浙江工业大学大学生创新大赛选拔赛铜奖、院级优秀团员</t>
  </si>
  <si>
    <t>学院学生会科创中心负责人</t>
  </si>
  <si>
    <t>302023315103</t>
  </si>
  <si>
    <t>范绎诚</t>
  </si>
  <si>
    <t>20040811</t>
  </si>
  <si>
    <t>2023软件工程06</t>
  </si>
  <si>
    <t>23级院级优秀团干</t>
  </si>
  <si>
    <t>23级院文艺部成员
计算机类2312团支书
软件工程2306团支书</t>
  </si>
  <si>
    <t>302023571038</t>
  </si>
  <si>
    <t>赵心怡</t>
  </si>
  <si>
    <t>本科软件工程第二党支部</t>
  </si>
  <si>
    <t>20050810</t>
  </si>
  <si>
    <t>142/630</t>
  </si>
  <si>
    <t>院级优秀团干；行业专业大赛一等奖；第三十三届办公技能大赛三等奖</t>
  </si>
  <si>
    <t>计算机类2406团支书；软件工程2403团支书；2025级新生助理班主任</t>
  </si>
  <si>
    <t>302023572065</t>
  </si>
  <si>
    <t>黄可熠</t>
  </si>
  <si>
    <t>20050317</t>
  </si>
  <si>
    <t>2023软件工程(软件开发技术方向)04</t>
  </si>
  <si>
    <t>2023院级优秀团员
2023-2024年度三等奖学金
2023校木球比赛女团第五名
院三字一画硬笔组三等奖
五子棋大院赛团体第八</t>
  </si>
  <si>
    <t>201906030512</t>
  </si>
  <si>
    <t>吕成刚</t>
  </si>
  <si>
    <t>20000124</t>
  </si>
  <si>
    <t>2022软件工程03</t>
  </si>
  <si>
    <t>云南建水</t>
  </si>
  <si>
    <t>20220907</t>
  </si>
  <si>
    <t>203/594</t>
  </si>
  <si>
    <t>第十四届全国大学生电子商务挑战赛全国一等奖、中国国际大学生创新大赛（2024）银奖</t>
  </si>
  <si>
    <t>创新创业中心副部长、班级文娱委员</t>
  </si>
  <si>
    <t>202203150617</t>
  </si>
  <si>
    <t>骆灵侃</t>
  </si>
  <si>
    <t>20040113</t>
  </si>
  <si>
    <t>浙江诸暨</t>
  </si>
  <si>
    <t>20220902</t>
  </si>
  <si>
    <t>44. 5</t>
  </si>
  <si>
    <t>288/594</t>
  </si>
  <si>
    <t>红歌嘹亮合唱大赛团体二等奖</t>
  </si>
  <si>
    <t>计算机学院22级年级团副总支书记</t>
  </si>
  <si>
    <t>202203151327</t>
  </si>
  <si>
    <t>徐瑜蓉</t>
  </si>
  <si>
    <t>20041007</t>
  </si>
  <si>
    <t xml:space="preserve"> 2022软件工程04 </t>
  </si>
  <si>
    <t>8/35</t>
  </si>
  <si>
    <t>第五届卡尔马克思杯校内赛一等奖 青年团校一等奖，院一星级志愿者</t>
  </si>
  <si>
    <t>雷盛博</t>
  </si>
  <si>
    <t>20031205</t>
  </si>
  <si>
    <t>甘肃宁县</t>
  </si>
  <si>
    <t>68/594</t>
  </si>
  <si>
    <t>2024中国机器人大赛先进视觉-工业测量冠军</t>
  </si>
  <si>
    <t>宣调委员</t>
  </si>
  <si>
    <t>302023315259</t>
  </si>
  <si>
    <t>李梁福童</t>
  </si>
  <si>
    <t>20050618</t>
  </si>
  <si>
    <t>满族</t>
  </si>
  <si>
    <t>2023软件工程03</t>
  </si>
  <si>
    <t>黑龙江哈尔滨</t>
  </si>
  <si>
    <t>106/611</t>
  </si>
  <si>
    <t>全国大学生数学竞赛省二等奖、浙江省高等数学竞赛省二等奖</t>
  </si>
  <si>
    <t>班长、文娱部负责人</t>
  </si>
  <si>
    <t>302023315023</t>
  </si>
  <si>
    <t>包嘉斌</t>
  </si>
  <si>
    <t>20050825</t>
  </si>
  <si>
    <t>36/611</t>
  </si>
  <si>
    <t>美国大学生数学建模竞赛F奖、中国大学生服务外包创新创业大赛东部赛区三等奖、浙江工业大学大学生电子商务竞赛三等奖、浙江工业大学本科生数学建模竞赛一等奖、浙江工业大学校园提案大赛三等奖</t>
  </si>
  <si>
    <t>大一院志协部员</t>
  </si>
  <si>
    <t>302023315132</t>
  </si>
  <si>
    <t>钟毓文</t>
  </si>
  <si>
    <t>20041215</t>
  </si>
  <si>
    <t>畲族</t>
  </si>
  <si>
    <t>2023软件工程04</t>
  </si>
  <si>
    <t>102/611</t>
  </si>
  <si>
    <t>第26届浙江工业大学本科生数学建模竞赛二等奖、二等单项学习奖学金、优秀学生二等奖学金</t>
  </si>
  <si>
    <t>302023315358</t>
  </si>
  <si>
    <t>郭文彬</t>
  </si>
  <si>
    <t>20051223</t>
  </si>
  <si>
    <t>软件工程2303班</t>
  </si>
  <si>
    <t>河南新乡</t>
  </si>
  <si>
    <t>20231225</t>
  </si>
  <si>
    <t>170/611</t>
  </si>
  <si>
    <t>浙江工业大学第一届畅言杯校园提案大赛三等奖  浙江大学第一届模拟政协大赛三等奖</t>
  </si>
  <si>
    <t>团支书 定向社副社长</t>
  </si>
  <si>
    <t>302023315181</t>
  </si>
  <si>
    <t>唐浩原</t>
  </si>
  <si>
    <t>20050719</t>
  </si>
  <si>
    <t>20231013</t>
  </si>
  <si>
    <t>88/611</t>
  </si>
  <si>
    <t>美国大学生数学建模竞赛F奖、</t>
  </si>
  <si>
    <t>年级团总支副书记</t>
  </si>
  <si>
    <t>302023315149</t>
  </si>
  <si>
    <t>黎必良</t>
  </si>
  <si>
    <t>20050517</t>
  </si>
  <si>
    <t>55/611</t>
  </si>
  <si>
    <t>学习单项奖学金三等 专业学术竞赛三等</t>
  </si>
  <si>
    <t>302023315134</t>
  </si>
  <si>
    <t>吴倩倩</t>
  </si>
  <si>
    <t>20050318</t>
  </si>
  <si>
    <t>软件工程2304班</t>
  </si>
  <si>
    <t>浙江湖州</t>
  </si>
  <si>
    <t>20230910</t>
  </si>
  <si>
    <t>9/32</t>
  </si>
  <si>
    <t>第三十四届办公室技能大赛二等奖 A类学生社团上学期团内通报表扬 2024校运会仰卧起坐团体第一</t>
  </si>
  <si>
    <t>勤工助学与学风引导中心次要负责人 精弘网络常务处副部长</t>
  </si>
  <si>
    <t>302023315367</t>
  </si>
  <si>
    <t>韩梦茜</t>
  </si>
  <si>
    <t>20041211</t>
  </si>
  <si>
    <t>河北保定</t>
  </si>
  <si>
    <t>200/611</t>
  </si>
  <si>
    <t>寝室达人秀二等奖、暑期实践校级立项</t>
  </si>
  <si>
    <t>大一上心理委员</t>
  </si>
  <si>
    <t>202203150504</t>
  </si>
  <si>
    <t>陈宇</t>
  </si>
  <si>
    <t>20031105</t>
  </si>
  <si>
    <t>软件工程2204班</t>
  </si>
  <si>
    <t>224/594</t>
  </si>
  <si>
    <t>浙江省大学生高等数学竞赛三等奖 亚运国际播报团二等奖 全国大学生高等数学竞赛三等奖 创新创业大赛东部赛区三等奖 校优秀学生  优秀学生干部</t>
  </si>
  <si>
    <t>班长 文娱干事</t>
  </si>
  <si>
    <t>202200300319</t>
  </si>
  <si>
    <t>王宇妍</t>
  </si>
  <si>
    <t>20040922</t>
  </si>
  <si>
    <t>2023软件工程(软件开发技术方向)02</t>
  </si>
  <si>
    <t>广东深圳</t>
  </si>
  <si>
    <t>240/611</t>
  </si>
  <si>
    <t>浙江省大艺节一等奖 最佳创作奖</t>
  </si>
  <si>
    <t>星星索大学生艺术团器乐队负责人 文体委员</t>
  </si>
  <si>
    <t>202203151128</t>
  </si>
  <si>
    <t>袁聪</t>
  </si>
  <si>
    <t>本科计算机科学与技术第一党支部</t>
  </si>
  <si>
    <t>20040627</t>
  </si>
  <si>
    <t>2022计算机科学与技术+智能科学与
技术01</t>
  </si>
  <si>
    <t>279/594</t>
  </si>
  <si>
    <t>2023/2024学年校级学生社团学生骨干</t>
  </si>
  <si>
    <t>校级心理委员联合会部长</t>
  </si>
  <si>
    <t>202203152229</t>
  </si>
  <si>
    <t>张生彬</t>
  </si>
  <si>
    <t>201/594</t>
  </si>
  <si>
    <t>202203150106</t>
  </si>
  <si>
    <t>戴宇成</t>
  </si>
  <si>
    <t>20040421</t>
  </si>
  <si>
    <t>2022计算机科学与技术01</t>
  </si>
  <si>
    <t>155/594</t>
  </si>
  <si>
    <t>2024中国机器人大赛浙江赛区三等奖；2024中国机器人大赛专项赛三等奖；第38届专业学术竞赛三等奖；院级优秀团员;2023/2024三等学习奖学金；卡尔马克思杯一等奖；第29届办公技能大赛三等奖；</t>
  </si>
  <si>
    <t>大二院青马副部</t>
  </si>
  <si>
    <t>202203150311</t>
  </si>
  <si>
    <t>李坤</t>
  </si>
  <si>
    <t>20040815</t>
  </si>
  <si>
    <t>土家族</t>
  </si>
  <si>
    <t>湖南张家界</t>
  </si>
  <si>
    <t>175/594</t>
  </si>
  <si>
    <t>浙江工业大学CTF一等奖
浙江工业大学ACM迎新赛铜奖
浙江工业大学程序设计竞赛铜奖
浙江省高等数学竞赛三等奖
第二十三届，二十四届专业学术竞赛三等奖</t>
  </si>
  <si>
    <t>大二计算机学院组织部负责人</t>
  </si>
  <si>
    <t>陶德宇</t>
  </si>
  <si>
    <t>20041119</t>
  </si>
  <si>
    <t>河南驻马店</t>
  </si>
  <si>
    <t>273/594</t>
  </si>
  <si>
    <t>“中控信息”杯服务外包创新应用大赛校三等奖</t>
  </si>
  <si>
    <t>陈德彬</t>
  </si>
  <si>
    <t>146/594</t>
  </si>
  <si>
    <t>2023年浙江省高等数学竞赛三等奖
第三十一届办公技能大赛二等奖
第十五届全国大学生数学竞赛二等奖
第四十一届专业学术竞赛一等奖
2023/2024优秀学生二等奖学金
2023/2024学习二等奖学金</t>
  </si>
  <si>
    <t>202203150412</t>
  </si>
  <si>
    <t>潘仪</t>
  </si>
  <si>
    <t>20050908</t>
  </si>
  <si>
    <t>四川泸州</t>
  </si>
  <si>
    <t>11/594</t>
  </si>
  <si>
    <t>1.2025 基于心冲击图信号的小样本非侵入性连续血压监测方法发明专利
2.2025 浙江工业大学运河杯大学生课外学术科技立项
3.“畅享杯”英语原声配音比赛二等奖
4.院级排球团体比赛第一名
5.卡尔.马克思杯知识竞赛一等奖
6.办公室技能大赛二等奖
7.2022/2023优秀学生三等奖
8.2023/2024优秀学生三等奖
8.2023/2024院级优秀团员
9.2022/2023学年省奖学金</t>
  </si>
  <si>
    <t>1.大一班级心理委员
2.大二体育部负责人</t>
  </si>
  <si>
    <t>302023315182</t>
  </si>
  <si>
    <t>蔡景翔</t>
  </si>
  <si>
    <t>20050617</t>
  </si>
  <si>
    <t>2023计算机科学与技术01</t>
  </si>
  <si>
    <t>75/611</t>
  </si>
  <si>
    <t>1. 2025.5　美国大学生数学建模竞赛（MCM）国际二等奖
2. 2024.12　全国大学生数学竞赛（非数学A类）浙江赛区一等奖
3. 2023–2024　浙江工业大学第三十三届、三十四届、三十五届办公技能大赛三等奖
4. 2025　浙江工业大学“驭能杯”太极柔力球大赛男子双打第四名</t>
  </si>
  <si>
    <t>1、大一学年班级生活委员
2、大二学年班级学习委员
3、校级图书管理委员会活动推广部部员
4、校级柔力球社团技术部成员</t>
  </si>
  <si>
    <t>302023315327</t>
  </si>
  <si>
    <t>杨乐健</t>
  </si>
  <si>
    <t>2023计算机科学与技术02</t>
  </si>
  <si>
    <t>上海闸北</t>
  </si>
  <si>
    <t>217/611</t>
  </si>
  <si>
    <t>浙江工业大学数学建模竞赛二等奖
第42届专业学术竞赛三等奖
暑期社会实践“双百双进”优秀团队
大一校学生会For you组织干事+生活委员+院党员之家组织部干事
大二心理委员+院党员之家组织部主要负责人</t>
  </si>
  <si>
    <t>302023315229</t>
  </si>
  <si>
    <t>丁圣佑</t>
  </si>
  <si>
    <t>20040801</t>
  </si>
  <si>
    <t>18/36</t>
  </si>
  <si>
    <t>大学生物理竞赛二等奖
2024学年学习专项三等奖学金
获得华为认证证书
24年办公技能大赛三等奖
24年排球新生赛学院第一学院第一
25年排球大院赛学院第五</t>
  </si>
  <si>
    <t>大一edu工作室成员
大二勤工部门新视觉部门成员部门成员</t>
  </si>
  <si>
    <t>302023315241</t>
  </si>
  <si>
    <t>叶芳鸿</t>
  </si>
  <si>
    <t>20050603</t>
  </si>
  <si>
    <t>52/611</t>
  </si>
  <si>
    <t>1.浙江工业大学第二十一届大学生程序设计竞赛三等奖、二十二届三等奖
2.十六届运河杯院赛三等奖、十七届运河杯校赛三等奖
3.第二十六届浙江工业大学本科生数学建模竞赛一等奖
4.2023/2024学年优秀学生二等奖学金</t>
  </si>
  <si>
    <t>大一院组织部成员、大二院组织部负责人
大一下至今学习委员</t>
  </si>
  <si>
    <t>302023315398</t>
  </si>
  <si>
    <t>翁梓华</t>
  </si>
  <si>
    <t>20041202</t>
  </si>
  <si>
    <t>广东汕头</t>
  </si>
  <si>
    <t>84/611</t>
  </si>
  <si>
    <t>25届数模国赛浙江省省一（推荐国一），
24年校运动会蛙泳第四，
23年学习三等奖</t>
  </si>
  <si>
    <t>302023315338</t>
  </si>
  <si>
    <t>孙慧琳</t>
  </si>
  <si>
    <t>20050119</t>
  </si>
  <si>
    <t>计算机科学与技术2301班</t>
  </si>
  <si>
    <t>河北沧州</t>
  </si>
  <si>
    <t>248/611</t>
  </si>
  <si>
    <t>1.浙江省大学生物理(理论)创新竞赛二等奖
2.2025年浙江省高等数学竞赛三等奖
3.2025年浙江工业大学大学物理竞赛三等奖
4.2023/2024学习三等奖学金</t>
  </si>
  <si>
    <t>大一班级学习委员</t>
  </si>
  <si>
    <t>302023315033</t>
  </si>
  <si>
    <t>陈李炀</t>
  </si>
  <si>
    <t>20041208</t>
  </si>
  <si>
    <t>20230915</t>
  </si>
  <si>
    <t>101/611</t>
  </si>
  <si>
    <t>Robot Master机器人大赛大赛三等奖
Robot Cup 机器人大赛省一
服务外包国二
校互联网➕铜奖
校CTF三等奖
大学生数学竞赛二等奖</t>
  </si>
  <si>
    <t>大一大二文娱负责人</t>
  </si>
  <si>
    <t>202203150706</t>
  </si>
  <si>
    <t>韩梓萌</t>
  </si>
  <si>
    <t>20041204</t>
  </si>
  <si>
    <t>山西运城</t>
  </si>
  <si>
    <t>20230927</t>
  </si>
  <si>
    <t>54/594</t>
  </si>
  <si>
    <t>1.2025年“和利时杯”第十一届浙江省大学生服务外包创新应用大赛一等奖
2.2025年校第三十六届“运河杯”大学生课外学术科技作品竞赛二等奖
3.2024年教育信息技术应用创新大赛“基于信创环境的安全连接建立”赛项国家三等奖
4.2024年中国大学生服务外包创新创业大赛国家三等奖
5.2023年亚运会正式志愿者，校级星级志愿者
6.2024年，2025年院级优秀团员</t>
  </si>
  <si>
    <t>1.大一担任校志愿者协会综合管理部成员
2.大二到大四担任班级宣调委员</t>
  </si>
  <si>
    <t>俞文淇</t>
  </si>
  <si>
    <t>本科计算机科学与技术第二党支部</t>
  </si>
  <si>
    <t>2022计算机科学与技术03</t>
  </si>
  <si>
    <t>中国大学生服务外包创新创业大赛国家三等奖
中国大学生服务外包创新创业大赛东部赛区三等奖
 校电子商务竞赛暨浙江省大学生电子商务竞赛浙江工业大学选拔赛 三等奖
专业学术竞赛三等奖
校一星志愿者
校红色家书比赛一等奖
第三十三届运动会鲜花队通报表扬
星星索团内通报表扬</t>
  </si>
  <si>
    <t>202203150333</t>
  </si>
  <si>
    <t>沈豪杰</t>
  </si>
  <si>
    <t>20040816</t>
  </si>
  <si>
    <t>上海浦东</t>
  </si>
  <si>
    <t>浙江工业大学运河杯大学生课外学术科技作品竞赛、中国大学生服务外包创新创业大赛东部赛区三等奖、浙江工业大学大学生电子商务竞赛暨浙江省大学生电子商务竞赛浙江工业大学选拔赛校级三等奖</t>
  </si>
  <si>
    <t>302023315155</t>
  </si>
  <si>
    <t>劳锦凯</t>
  </si>
  <si>
    <t>20050319</t>
  </si>
  <si>
    <t>2023计算机科学与技术03</t>
  </si>
  <si>
    <t>学习单项三等奖</t>
  </si>
  <si>
    <t>302023315089</t>
  </si>
  <si>
    <t>南君灏</t>
  </si>
  <si>
    <t>20050602</t>
  </si>
  <si>
    <t>2023计算机科学与技术04</t>
  </si>
  <si>
    <t>第十六届中国大学生服务外包创新创业大赛 东部区域赛企业命题类二等奖
全国赛 企业命题类三等奖</t>
  </si>
  <si>
    <t>计算机勤工助学与学风引导中心负责人</t>
  </si>
  <si>
    <t>302023315028</t>
  </si>
  <si>
    <t>涂童</t>
  </si>
  <si>
    <t>20050117</t>
  </si>
  <si>
    <t>计算机科学与技术2303班</t>
  </si>
  <si>
    <t>2024年下半年分党校培训优秀主题讨论作品三等奖 第三十四届办公技能大赛三等奖 第四十二届专业学术竞赛二等奖 第九届青风资助文化节征文比赛三等奖 2024服务外包创新应用大赛校赛二等奖 青少年高校科学营突出贡献人员通报表扬</t>
  </si>
  <si>
    <t>大一学年宣调委员 大一院宣传部部员 大二学年实践委员</t>
  </si>
  <si>
    <t>302023315198</t>
  </si>
  <si>
    <t>戴梓轩</t>
  </si>
  <si>
    <t>20050116</t>
  </si>
  <si>
    <t>计算机科学与技术2304班</t>
  </si>
  <si>
    <t>第十六届中国大学生服务外包创新创业大赛 东部区域赛企业命题类二等奖
全国赛 企业命题类三等奖
国家励志奖学金
芯火计划尚学团领航员院级表扬</t>
  </si>
  <si>
    <t>计算机勤工助学与学风引导中心主要负责人</t>
  </si>
  <si>
    <t>221124030283</t>
  </si>
  <si>
    <t>宋舒心</t>
  </si>
  <si>
    <t>院级优秀团员，校级通报表扬一次</t>
  </si>
  <si>
    <t>已发表一篇专利</t>
  </si>
  <si>
    <t>2024-2025学年 院研究生会主席团成员</t>
  </si>
  <si>
    <t>221123120137</t>
  </si>
  <si>
    <t>李亦然</t>
  </si>
  <si>
    <t>博士研究生计算机党支部</t>
  </si>
  <si>
    <t>20010619</t>
  </si>
  <si>
    <t>博-计算机科学与技术2501班</t>
  </si>
  <si>
    <t>31/238</t>
  </si>
  <si>
    <t>2023年学业二等奖学金、2023年新生奖学金、2023年优秀共青团员、2024年学业一等奖学金、2024年社会工作奖学金、2024年优秀研究生干部、2024年优秀共青团员、浙江省大学生创新产业大赛-省赛银奖</t>
  </si>
  <si>
    <t>研会部长</t>
  </si>
  <si>
    <t>202203150216</t>
  </si>
  <si>
    <t>彭向颖</t>
  </si>
  <si>
    <t>20031026</t>
  </si>
  <si>
    <t>2022软件工程06</t>
  </si>
  <si>
    <t xml:space="preserve">20220829 </t>
  </si>
  <si>
    <r>
      <rPr>
        <sz val="9"/>
        <color rgb="FF000000"/>
        <rFont val="宋体"/>
        <charset val="134"/>
      </rPr>
      <t>2022.11在校红歌大赛中有突出表现，获得院级通报表扬</t>
    </r>
    <r>
      <rPr>
        <sz val="9"/>
        <color rgb="FF000000"/>
        <rFont val="宋体"/>
        <charset val="134"/>
      </rPr>
      <t xml:space="preserve">
</t>
    </r>
    <r>
      <rPr>
        <sz val="9"/>
        <color rgb="FF000000"/>
        <rFont val="宋体"/>
        <charset val="134"/>
      </rPr>
      <t>2023.04参与“西湖科创杯”中国研究生智慧城市大赛志愿者工作，获得院级通报表扬</t>
    </r>
    <r>
      <rPr>
        <sz val="9"/>
        <color rgb="FF000000"/>
        <rFont val="宋体"/>
        <charset val="134"/>
      </rPr>
      <t xml:space="preserve">
</t>
    </r>
    <r>
      <rPr>
        <sz val="9"/>
        <color rgb="FF000000"/>
        <rFont val="宋体"/>
        <charset val="134"/>
      </rPr>
      <t>2023.04参与“三位一体”志愿者工作，获得院级通报表扬</t>
    </r>
  </si>
  <si>
    <t>202203340226</t>
  </si>
  <si>
    <t>章缪琪</t>
  </si>
  <si>
    <t>本科软件工程中外合作第一党支部</t>
  </si>
  <si>
    <t>20040318</t>
  </si>
  <si>
    <t>2022软件工程(中外合作办学)02</t>
  </si>
  <si>
    <t>20220831</t>
  </si>
  <si>
    <t>39/96</t>
  </si>
  <si>
    <t>学院社会实践奖学金，三等学习奖学金，办公技能大赛三次一等奖、一次三等奖，浙江工业大学五星级志愿者</t>
  </si>
  <si>
    <t>E度工作室副部长，软外2202班学习委员</t>
  </si>
  <si>
    <t>202203340106</t>
  </si>
  <si>
    <t>黄凯乐</t>
  </si>
  <si>
    <t>20041024</t>
  </si>
  <si>
    <t>2022软件工程(中外合作办学)01</t>
  </si>
  <si>
    <t>147/594</t>
  </si>
  <si>
    <t>2022-2023，2023-2024单项奖学金三等奖，，35届运动会引体向上团体冠军</t>
  </si>
  <si>
    <t>202203340215</t>
  </si>
  <si>
    <t>钱营涛</t>
  </si>
  <si>
    <t>20040901</t>
  </si>
  <si>
    <t>未结业</t>
  </si>
  <si>
    <t>119/594</t>
  </si>
  <si>
    <t>北京创客大赛二等奖、全国首届人工智能大赛省二等奖</t>
  </si>
  <si>
    <t>校学生会文体部部长</t>
  </si>
  <si>
    <t>有</t>
  </si>
  <si>
    <t>302023334020</t>
  </si>
  <si>
    <t>胡锦跃</t>
  </si>
  <si>
    <t>20050615</t>
  </si>
  <si>
    <t>2023软件工程(中外合作办学)01</t>
  </si>
  <si>
    <t>45/611</t>
  </si>
  <si>
    <t>中国大学生服务外包创新创业大赛东部区域赛决赛三等奖，浙江省高等数学竞赛一等奖，浙江工业大学优秀团员，浙江工业大学板球赛亚军，办公技能大赛二、三等奖，学术技能大赛二、三等奖，棒垒球季军</t>
  </si>
  <si>
    <t>计算机学院文娱部主要负责人，计算机学院团委书记助理，软外2301班班长</t>
  </si>
  <si>
    <t>302023334011</t>
  </si>
  <si>
    <t>谢叶帅</t>
  </si>
  <si>
    <t>20050620</t>
  </si>
  <si>
    <t>265/611</t>
  </si>
  <si>
    <t>浙江工业大学本科生数学建模竞赛三等奖，全国大学生数学建模竞赛浙江省特等奖，全国大学生数学建模竞赛国家级二等奖</t>
  </si>
  <si>
    <t>浙江工业大学创新创业中心屏峰校区KAB创业俱乐部部长，浙江工业大学青年志愿者协会新媒体工作室负责人</t>
  </si>
  <si>
    <t>302023334018</t>
  </si>
  <si>
    <t>江桥道</t>
  </si>
  <si>
    <t>20050113</t>
  </si>
  <si>
    <t>2023软件工程(中外合作办学)02</t>
  </si>
  <si>
    <t>28/611</t>
  </si>
  <si>
    <t>第十六届中国大学生服务外包创新创业大赛全国赛三等奖，第十六届全国大学生数学竞赛（非数学A类）一等奖，第四十一届专业学术竞赛三等奖，第三十三届办公技能大赛二等奖，第26届浙江工业大学本科生数学建模竞赛三等奖，全国大学生数学建模竞赛省级三等奖</t>
  </si>
  <si>
    <t>软外2302班团支书</t>
  </si>
  <si>
    <t>202203140510</t>
  </si>
  <si>
    <t>卢涛涛</t>
  </si>
  <si>
    <t>20040510</t>
  </si>
  <si>
    <t>网络工程2201班</t>
  </si>
  <si>
    <t>20240228</t>
  </si>
  <si>
    <t>253/594</t>
  </si>
  <si>
    <t>2022学年运动会身体素质团体第二；第二十届大学生程序设计竞赛（校赛）铜奖；2022年浙江省大学生物理创新(理论）竞赛三等奖；2022/2023学年校学习三等奖学金；2023学年运动会身体素质团体第一；2023年“安恒杯”浙江工业大学网络与信息安全CTF比赛一等奖；第六届浙江省大学生网络与信息安全竞赛技能挑战赛本科组三等奖；第十七届全国大学生信息安全竞赛作品赛三等奖；2023/2024学年校学习三等奖学金；浙江工业大学运河杯大学生课外学术科技作品三等奖；在浙江工业大学第十一届“加油！团支部”风采大赛二等奖；2024年院优秀团员</t>
  </si>
  <si>
    <t>2023-2024学年任浙江工业大学晨阳武道协会社长</t>
  </si>
  <si>
    <t>221123120124</t>
  </si>
  <si>
    <t>孙霄汉</t>
  </si>
  <si>
    <t>20000522</t>
  </si>
  <si>
    <t>山东潍坊</t>
  </si>
  <si>
    <t>新生杯篮球赛季军</t>
  </si>
  <si>
    <t>一种基于多尺度频域感知的图像类对抗训练鲁棒性增强方法、硬件及应用（受理时间：20251008）</t>
  </si>
  <si>
    <t>徐章程</t>
  </si>
  <si>
    <t>20031103</t>
  </si>
  <si>
    <t>计算机技术2501</t>
  </si>
  <si>
    <r>
      <rPr>
        <sz val="11"/>
        <color theme="1"/>
        <rFont val="宋体"/>
        <charset val="134"/>
      </rPr>
      <t>浙江工业大学计算机学院第二十一届“畅想杯”英语配音大赛三等奖</t>
    </r>
    <r>
      <rPr>
        <sz val="11"/>
        <color theme="1"/>
        <rFont val="宋体"/>
        <charset val="134"/>
      </rPr>
      <t xml:space="preserve">
</t>
    </r>
    <r>
      <rPr>
        <sz val="11"/>
        <color theme="1"/>
        <rFont val="宋体"/>
        <charset val="134"/>
      </rPr>
      <t>浙江工业大学计算机学院第 28 届办公技能大赛三等奖</t>
    </r>
  </si>
  <si>
    <t>202203340218</t>
  </si>
  <si>
    <t>童浩宇</t>
  </si>
  <si>
    <t>20050314</t>
  </si>
  <si>
    <t>安徽淮南</t>
  </si>
  <si>
    <r>
      <t>2025年院级优秀团员</t>
    </r>
    <r>
      <rPr>
        <sz val="9"/>
        <color rgb="FF000000"/>
        <rFont val="宋体"/>
        <charset val="134"/>
      </rPr>
      <t xml:space="preserve">
</t>
    </r>
    <r>
      <rPr>
        <sz val="9"/>
        <color rgb="FF000000"/>
        <rFont val="宋体"/>
        <charset val="134"/>
      </rPr>
      <t>，2024年国家励志奖学金</t>
    </r>
    <r>
      <rPr>
        <sz val="9"/>
        <color rgb="FF000000"/>
        <rFont val="宋体"/>
        <charset val="134"/>
      </rPr>
      <t xml:space="preserve">
</t>
    </r>
    <r>
      <rPr>
        <sz val="9"/>
        <color rgb="FF000000"/>
        <rFont val="宋体"/>
        <charset val="134"/>
      </rPr>
      <t>，2024年校级单项奖学金三等奖</t>
    </r>
    <r>
      <rPr>
        <sz val="9"/>
        <color rgb="FF000000"/>
        <rFont val="宋体"/>
        <charset val="134"/>
      </rPr>
      <t xml:space="preserve">
</t>
    </r>
    <r>
      <rPr>
        <sz val="9"/>
        <color rgb="FF000000"/>
        <rFont val="宋体"/>
        <charset val="134"/>
      </rPr>
      <t>，2024年国际女子板球赛优秀志愿者</t>
    </r>
    <r>
      <rPr>
        <sz val="9"/>
        <color rgb="FF000000"/>
        <rFont val="宋体"/>
        <charset val="134"/>
      </rPr>
      <t xml:space="preserve">
</t>
    </r>
    <r>
      <rPr>
        <sz val="9"/>
        <color rgb="FF000000"/>
        <rFont val="宋体"/>
        <charset val="134"/>
      </rPr>
      <t>，2023年亚运会志愿者（正式赛）通报表扬</t>
    </r>
    <r>
      <rPr>
        <sz val="9"/>
        <color rgb="FF000000"/>
        <rFont val="宋体"/>
        <charset val="134"/>
      </rPr>
      <t xml:space="preserve">
</t>
    </r>
    <r>
      <rPr>
        <sz val="9"/>
        <color rgb="FF000000"/>
        <rFont val="宋体"/>
        <charset val="134"/>
      </rPr>
      <t>，2023第三十四届运动会开闭幕式院级通报表扬</t>
    </r>
    <r>
      <rPr>
        <sz val="9"/>
        <color rgb="FF000000"/>
        <rFont val="宋体"/>
        <charset val="134"/>
      </rPr>
      <t xml:space="preserve">
</t>
    </r>
    <r>
      <rPr>
        <sz val="9"/>
        <color rgb="FF000000"/>
        <rFont val="宋体"/>
        <charset val="134"/>
      </rPr>
      <t>，2023年第三十一届办公技能大赛三等奖</t>
    </r>
    <r>
      <rPr>
        <sz val="9"/>
        <color rgb="FF000000"/>
        <rFont val="宋体"/>
        <charset val="134"/>
      </rPr>
      <t xml:space="preserve">
</t>
    </r>
    <r>
      <rPr>
        <sz val="9"/>
        <color rgb="FF000000"/>
        <rFont val="宋体"/>
        <charset val="134"/>
      </rPr>
      <t>，2023年第三十届办公技能大赛三等奖</t>
    </r>
    <r>
      <rPr>
        <sz val="9"/>
        <color rgb="FF000000"/>
        <rFont val="宋体"/>
        <charset val="134"/>
      </rPr>
      <t xml:space="preserve">
</t>
    </r>
    <r>
      <rPr>
        <sz val="9"/>
        <color rgb="FF000000"/>
        <rFont val="宋体"/>
        <charset val="134"/>
      </rPr>
      <t>，2023年“三位一体”志愿者获院级通报表扬</t>
    </r>
    <r>
      <rPr>
        <sz val="9"/>
        <color rgb="FF000000"/>
        <rFont val="宋体"/>
        <charset val="134"/>
      </rPr>
      <t xml:space="preserve">
</t>
    </r>
    <r>
      <rPr>
        <sz val="9"/>
        <color rgb="FF000000"/>
        <rFont val="宋体"/>
        <charset val="134"/>
      </rPr>
      <t>，2022年计算机学院“纵横杯”辩论赛一等奖</t>
    </r>
    <r>
      <rPr>
        <sz val="9"/>
        <color rgb="FF000000"/>
        <rFont val="宋体"/>
        <charset val="134"/>
      </rPr>
      <t xml:space="preserve">
</t>
    </r>
    <r>
      <rPr>
        <sz val="9"/>
        <color rgb="FF000000"/>
        <rFont val="宋体"/>
        <charset val="134"/>
      </rPr>
      <t>，2022年院级优秀团员</t>
    </r>
    <r>
      <rPr>
        <sz val="9"/>
        <color rgb="FF000000"/>
        <rFont val="宋体"/>
        <charset val="134"/>
      </rPr>
      <t xml:space="preserve">
</t>
    </r>
    <r>
      <rPr>
        <sz val="9"/>
        <color rgb="FF000000"/>
        <rFont val="宋体"/>
        <charset val="134"/>
      </rPr>
      <t>，2022年校红歌大赛二等奖</t>
    </r>
    <r>
      <rPr>
        <sz val="9"/>
        <color rgb="FF000000"/>
        <rFont val="宋体"/>
        <charset val="134"/>
      </rPr>
      <t xml:space="preserve">
</t>
    </r>
  </si>
  <si>
    <t>软外2202班团支部书记</t>
  </si>
  <si>
    <t>李越</t>
  </si>
  <si>
    <t>19970919</t>
  </si>
  <si>
    <t>博2024</t>
  </si>
  <si>
    <t>29/37</t>
  </si>
  <si>
    <t>Online resolution adaptation and resource allocation for edge-assisted video analytics(2024.5) Computer Networks CCF B 第一作者</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</si>
</sst>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Red]\(0\)"/>
    <numFmt numFmtId="177" formatCode="[$-F400]h:mm:ss\ AM/PM"/>
  </numFmts>
  <fonts count="38">
    <font>
      <sz val="12"/>
      <color theme="1"/>
      <name val="等线"/>
      <charset val="134"/>
      <scheme val="minor"/>
    </font>
    <font>
      <sz val="9"/>
      <color rgb="FF000000"/>
      <name val="宋体"/>
      <charset val="134"/>
    </font>
    <font>
      <sz val="11"/>
      <color rgb="FF000000"/>
      <name val="宋体"/>
      <charset val="134"/>
    </font>
    <font>
      <b/>
      <sz val="9"/>
      <color rgb="FF000000"/>
      <name val="宋体"/>
      <charset val="134"/>
    </font>
    <font>
      <b/>
      <sz val="9"/>
      <color rgb="FF000000"/>
      <name val="SimSun"/>
      <charset val="134"/>
    </font>
    <font>
      <sz val="9"/>
      <color rgb="FF000000"/>
      <name val="SimSun"/>
      <charset val="134"/>
    </font>
    <font>
      <sz val="9"/>
      <name val="宋体"/>
      <charset val="134"/>
    </font>
    <font>
      <sz val="11"/>
      <name val="宋体"/>
      <charset val="134"/>
    </font>
    <font>
      <sz val="10"/>
      <name val="宋体"/>
      <charset val="134"/>
    </font>
    <font>
      <sz val="10"/>
      <name val="等线"/>
      <charset val="134"/>
    </font>
    <font>
      <sz val="11"/>
      <name val="等线"/>
      <charset val="134"/>
    </font>
    <font>
      <sz val="9"/>
      <name val="SimSun"/>
      <charset val="134"/>
    </font>
    <font>
      <sz val="9"/>
      <color theme="1"/>
      <name val="宋体"/>
      <charset val="134"/>
    </font>
    <font>
      <sz val="11"/>
      <color theme="1"/>
      <name val="宋体"/>
      <charset val="134"/>
    </font>
    <font>
      <sz val="11"/>
      <color theme="1"/>
      <name val="等线"/>
      <charset val="134"/>
      <scheme val="minor"/>
    </font>
    <font>
      <u/>
      <sz val="10"/>
      <color theme="10"/>
      <name val="等线"/>
      <charset val="134"/>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b/>
      <sz val="9"/>
      <color rgb="FFCC0000"/>
      <name val="宋体"/>
      <charset val="134"/>
    </font>
    <font>
      <b/>
      <sz val="9"/>
      <color rgb="FFCC0000"/>
      <name val="SimSun"/>
      <charset val="134"/>
    </font>
    <font>
      <b/>
      <sz val="9"/>
      <color rgb="FFFF0000"/>
      <name val="宋体"/>
      <charset val="134"/>
    </font>
    <font>
      <u/>
      <sz val="9"/>
      <color rgb="FF000000"/>
      <name val="宋体"/>
      <charset val="134"/>
    </font>
  </fonts>
  <fills count="36">
    <fill>
      <patternFill patternType="none"/>
    </fill>
    <fill>
      <patternFill patternType="gray125"/>
    </fill>
    <fill>
      <patternFill patternType="solid">
        <fgColor rgb="FFFFC000"/>
        <bgColor indexed="64"/>
      </patternFill>
    </fill>
    <fill>
      <patternFill patternType="solid">
        <fgColor rgb="FFFFFF00"/>
        <bgColor indexed="64"/>
      </patternFill>
    </fill>
    <fill>
      <patternFill patternType="solid">
        <fgColor rgb="FF00B0F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bottom style="thin">
        <color rgb="FF000000"/>
      </bottom>
      <diagonal/>
    </border>
    <border>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4" fillId="0" borderId="0" applyFont="0" applyFill="0" applyBorder="0" applyAlignment="0" applyProtection="0">
      <alignment vertical="center"/>
    </xf>
    <xf numFmtId="44" fontId="14" fillId="0" borderId="0" applyFont="0" applyFill="0" applyBorder="0" applyAlignment="0" applyProtection="0">
      <alignment vertical="center"/>
    </xf>
    <xf numFmtId="9" fontId="14" fillId="0" borderId="0" applyFont="0" applyFill="0" applyBorder="0" applyAlignment="0" applyProtection="0">
      <alignment vertical="center"/>
    </xf>
    <xf numFmtId="41" fontId="14" fillId="0" borderId="0" applyFont="0" applyFill="0" applyBorder="0" applyAlignment="0" applyProtection="0">
      <alignment vertical="center"/>
    </xf>
    <xf numFmtId="42" fontId="14"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4" fillId="5" borderId="8"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9" applyNumberFormat="0" applyFill="0" applyAlignment="0" applyProtection="0">
      <alignment vertical="center"/>
    </xf>
    <xf numFmtId="0" fontId="21" fillId="0" borderId="9" applyNumberFormat="0" applyFill="0" applyAlignment="0" applyProtection="0">
      <alignment vertical="center"/>
    </xf>
    <xf numFmtId="0" fontId="22" fillId="0" borderId="10" applyNumberFormat="0" applyFill="0" applyAlignment="0" applyProtection="0">
      <alignment vertical="center"/>
    </xf>
    <xf numFmtId="0" fontId="22" fillId="0" borderId="0" applyNumberFormat="0" applyFill="0" applyBorder="0" applyAlignment="0" applyProtection="0">
      <alignment vertical="center"/>
    </xf>
    <xf numFmtId="0" fontId="23" fillId="6" borderId="11" applyNumberFormat="0" applyAlignment="0" applyProtection="0">
      <alignment vertical="center"/>
    </xf>
    <xf numFmtId="0" fontId="24" fillId="7" borderId="12" applyNumberFormat="0" applyAlignment="0" applyProtection="0">
      <alignment vertical="center"/>
    </xf>
    <xf numFmtId="0" fontId="25" fillId="7" borderId="11" applyNumberFormat="0" applyAlignment="0" applyProtection="0">
      <alignment vertical="center"/>
    </xf>
    <xf numFmtId="0" fontId="26" fillId="8" borderId="13" applyNumberFormat="0" applyAlignment="0" applyProtection="0">
      <alignment vertical="center"/>
    </xf>
    <xf numFmtId="0" fontId="27" fillId="0" borderId="14" applyNumberFormat="0" applyFill="0" applyAlignment="0" applyProtection="0">
      <alignment vertical="center"/>
    </xf>
    <xf numFmtId="0" fontId="28" fillId="0" borderId="15" applyNumberFormat="0" applyFill="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1" fillId="11" borderId="0" applyNumberFormat="0" applyBorder="0" applyAlignment="0" applyProtection="0">
      <alignment vertical="center"/>
    </xf>
    <xf numFmtId="0" fontId="32" fillId="12" borderId="0" applyNumberFormat="0" applyBorder="0" applyAlignment="0" applyProtection="0">
      <alignment vertical="center"/>
    </xf>
    <xf numFmtId="0" fontId="33" fillId="13" borderId="0" applyNumberFormat="0" applyBorder="0" applyAlignment="0" applyProtection="0">
      <alignment vertical="center"/>
    </xf>
    <xf numFmtId="0" fontId="33" fillId="14" borderId="0" applyNumberFormat="0" applyBorder="0" applyAlignment="0" applyProtection="0">
      <alignment vertical="center"/>
    </xf>
    <xf numFmtId="0" fontId="32" fillId="15" borderId="0" applyNumberFormat="0" applyBorder="0" applyAlignment="0" applyProtection="0">
      <alignment vertical="center"/>
    </xf>
    <xf numFmtId="0" fontId="32" fillId="16" borderId="0" applyNumberFormat="0" applyBorder="0" applyAlignment="0" applyProtection="0">
      <alignment vertical="center"/>
    </xf>
    <xf numFmtId="0" fontId="33" fillId="17" borderId="0" applyNumberFormat="0" applyBorder="0" applyAlignment="0" applyProtection="0">
      <alignment vertical="center"/>
    </xf>
    <xf numFmtId="0" fontId="33" fillId="18" borderId="0" applyNumberFormat="0" applyBorder="0" applyAlignment="0" applyProtection="0">
      <alignment vertical="center"/>
    </xf>
    <xf numFmtId="0" fontId="32" fillId="19" borderId="0" applyNumberFormat="0" applyBorder="0" applyAlignment="0" applyProtection="0">
      <alignment vertical="center"/>
    </xf>
    <xf numFmtId="0" fontId="32" fillId="20" borderId="0" applyNumberFormat="0" applyBorder="0" applyAlignment="0" applyProtection="0">
      <alignment vertical="center"/>
    </xf>
    <xf numFmtId="0" fontId="33" fillId="21" borderId="0" applyNumberFormat="0" applyBorder="0" applyAlignment="0" applyProtection="0">
      <alignment vertical="center"/>
    </xf>
    <xf numFmtId="0" fontId="33" fillId="22" borderId="0" applyNumberFormat="0" applyBorder="0" applyAlignment="0" applyProtection="0">
      <alignment vertical="center"/>
    </xf>
    <xf numFmtId="0" fontId="32" fillId="23" borderId="0" applyNumberFormat="0" applyBorder="0" applyAlignment="0" applyProtection="0">
      <alignment vertical="center"/>
    </xf>
    <xf numFmtId="0" fontId="32" fillId="24" borderId="0" applyNumberFormat="0" applyBorder="0" applyAlignment="0" applyProtection="0">
      <alignment vertical="center"/>
    </xf>
    <xf numFmtId="0" fontId="33" fillId="25" borderId="0" applyNumberFormat="0" applyBorder="0" applyAlignment="0" applyProtection="0">
      <alignment vertical="center"/>
    </xf>
    <xf numFmtId="0" fontId="33" fillId="26" borderId="0" applyNumberFormat="0" applyBorder="0" applyAlignment="0" applyProtection="0">
      <alignment vertical="center"/>
    </xf>
    <xf numFmtId="0" fontId="32" fillId="27" borderId="0" applyNumberFormat="0" applyBorder="0" applyAlignment="0" applyProtection="0">
      <alignment vertical="center"/>
    </xf>
    <xf numFmtId="0" fontId="32" fillId="28" borderId="0" applyNumberFormat="0" applyBorder="0" applyAlignment="0" applyProtection="0">
      <alignment vertical="center"/>
    </xf>
    <xf numFmtId="0" fontId="33" fillId="29" borderId="0" applyNumberFormat="0" applyBorder="0" applyAlignment="0" applyProtection="0">
      <alignment vertical="center"/>
    </xf>
    <xf numFmtId="0" fontId="33" fillId="30" borderId="0" applyNumberFormat="0" applyBorder="0" applyAlignment="0" applyProtection="0">
      <alignment vertical="center"/>
    </xf>
    <xf numFmtId="0" fontId="32" fillId="31" borderId="0" applyNumberFormat="0" applyBorder="0" applyAlignment="0" applyProtection="0">
      <alignment vertical="center"/>
    </xf>
    <xf numFmtId="0" fontId="32" fillId="32" borderId="0" applyNumberFormat="0" applyBorder="0" applyAlignment="0" applyProtection="0">
      <alignment vertical="center"/>
    </xf>
    <xf numFmtId="0" fontId="33" fillId="33" borderId="0" applyNumberFormat="0" applyBorder="0" applyAlignment="0" applyProtection="0">
      <alignment vertical="center"/>
    </xf>
    <xf numFmtId="0" fontId="33" fillId="34" borderId="0" applyNumberFormat="0" applyBorder="0" applyAlignment="0" applyProtection="0">
      <alignment vertical="center"/>
    </xf>
    <xf numFmtId="0" fontId="32" fillId="35" borderId="0" applyNumberFormat="0" applyBorder="0" applyAlignment="0" applyProtection="0">
      <alignment vertical="center"/>
    </xf>
  </cellStyleXfs>
  <cellXfs count="55">
    <xf numFmtId="0" fontId="0" fillId="0" borderId="0" xfId="0">
      <alignment vertical="center"/>
    </xf>
    <xf numFmtId="0" fontId="1" fillId="0" borderId="1" xfId="0" applyFont="1" applyBorder="1" applyAlignment="1" applyProtection="1">
      <alignment horizontal="center" vertical="center"/>
    </xf>
    <xf numFmtId="0" fontId="2" fillId="0" borderId="0" xfId="0" applyFont="1" applyAlignment="1">
      <alignment horizontal="center" vertical="center"/>
    </xf>
    <xf numFmtId="176" fontId="3" fillId="2" borderId="1" xfId="0" applyNumberFormat="1" applyFont="1" applyFill="1" applyBorder="1" applyAlignment="1" applyProtection="1">
      <alignment horizontal="center" vertical="center" wrapText="1"/>
    </xf>
    <xf numFmtId="0" fontId="3" fillId="2" borderId="1" xfId="0" applyFont="1" applyFill="1" applyBorder="1" applyAlignment="1" applyProtection="1">
      <alignment horizontal="center" vertical="center" wrapText="1"/>
    </xf>
    <xf numFmtId="0" fontId="4" fillId="2" borderId="1" xfId="0" applyFont="1" applyFill="1" applyBorder="1" applyAlignment="1" applyProtection="1">
      <alignment horizontal="center" vertical="center" wrapText="1"/>
    </xf>
    <xf numFmtId="176" fontId="1" fillId="0" borderId="1" xfId="0" applyNumberFormat="1" applyFont="1" applyBorder="1" applyAlignment="1" applyProtection="1">
      <alignment horizontal="center" vertical="center"/>
    </xf>
    <xf numFmtId="0" fontId="1" fillId="0" borderId="1" xfId="0" applyFont="1" applyBorder="1" applyAlignment="1" applyProtection="1">
      <alignment horizontal="center" vertical="center" wrapText="1"/>
    </xf>
    <xf numFmtId="177" fontId="1" fillId="0" borderId="1" xfId="0" applyNumberFormat="1" applyFont="1" applyBorder="1" applyAlignment="1" applyProtection="1">
      <alignment horizontal="center" vertical="center"/>
    </xf>
    <xf numFmtId="49" fontId="5" fillId="0" borderId="1" xfId="0" applyNumberFormat="1" applyFont="1" applyBorder="1" applyAlignment="1" applyProtection="1">
      <alignment horizontal="center" vertical="center"/>
    </xf>
    <xf numFmtId="0" fontId="5" fillId="0" borderId="1" xfId="0" applyFont="1" applyBorder="1" applyAlignment="1" applyProtection="1">
      <alignment horizontal="center" vertical="center"/>
    </xf>
    <xf numFmtId="0" fontId="5" fillId="3" borderId="1" xfId="0" applyFont="1" applyFill="1" applyBorder="1" applyAlignment="1" applyProtection="1">
      <alignment horizontal="center" vertical="center"/>
    </xf>
    <xf numFmtId="0" fontId="3" fillId="4" borderId="1" xfId="0" applyFont="1" applyFill="1" applyBorder="1" applyAlignment="1" applyProtection="1">
      <alignment horizontal="center" vertical="center" wrapText="1"/>
    </xf>
    <xf numFmtId="0" fontId="6" fillId="0" borderId="1" xfId="0" applyFont="1" applyBorder="1" applyAlignment="1" applyProtection="1">
      <alignment horizontal="center" vertical="center"/>
    </xf>
    <xf numFmtId="0" fontId="2" fillId="0" borderId="1" xfId="0" applyFont="1" applyBorder="1" applyAlignment="1" applyProtection="1">
      <alignment horizontal="center" vertical="center"/>
    </xf>
    <xf numFmtId="0" fontId="6" fillId="0" borderId="2" xfId="0" applyFont="1" applyBorder="1" applyAlignment="1" applyProtection="1">
      <alignment horizontal="center" vertical="center"/>
    </xf>
    <xf numFmtId="0" fontId="7" fillId="0" borderId="2" xfId="0" applyFont="1" applyBorder="1" applyAlignment="1" applyProtection="1">
      <alignment horizontal="center" vertical="center"/>
    </xf>
    <xf numFmtId="0" fontId="7" fillId="0" borderId="0" xfId="0" applyFont="1">
      <alignment vertical="center"/>
    </xf>
    <xf numFmtId="0" fontId="8" fillId="0" borderId="1" xfId="0" applyFont="1" applyBorder="1" applyAlignment="1" applyProtection="1">
      <alignment horizontal="center" vertical="center"/>
    </xf>
    <xf numFmtId="0" fontId="7" fillId="0" borderId="1" xfId="0" applyFont="1" applyBorder="1" applyAlignment="1" applyProtection="1">
      <alignment horizontal="center" vertical="center"/>
    </xf>
    <xf numFmtId="49" fontId="1" fillId="0" borderId="1" xfId="0" applyNumberFormat="1" applyFont="1" applyBorder="1" applyAlignment="1" applyProtection="1">
      <alignment horizontal="center" vertical="center"/>
    </xf>
    <xf numFmtId="0" fontId="9" fillId="0" borderId="0" xfId="0" applyFont="1">
      <alignment vertical="center"/>
    </xf>
    <xf numFmtId="0" fontId="10" fillId="0" borderId="0" xfId="0" applyFont="1">
      <alignment vertical="center"/>
    </xf>
    <xf numFmtId="0" fontId="4" fillId="4" borderId="1" xfId="0" applyFont="1" applyFill="1" applyBorder="1" applyAlignment="1" applyProtection="1">
      <alignment horizontal="center" vertical="center" wrapText="1"/>
    </xf>
    <xf numFmtId="0" fontId="7" fillId="0" borderId="2" xfId="0" applyFont="1" applyBorder="1" applyAlignment="1" applyProtection="1">
      <alignment horizontal="center" vertical="center" wrapText="1"/>
    </xf>
    <xf numFmtId="0" fontId="2" fillId="0" borderId="1" xfId="0" applyFont="1" applyBorder="1" applyAlignment="1" applyProtection="1">
      <alignment horizontal="center" vertical="center" wrapText="1"/>
    </xf>
    <xf numFmtId="0" fontId="7" fillId="0" borderId="1" xfId="0" applyFont="1" applyBorder="1" applyAlignment="1" applyProtection="1">
      <alignment horizontal="center" vertical="center" wrapText="1"/>
    </xf>
    <xf numFmtId="0" fontId="10" fillId="0" borderId="0" xfId="0" applyFont="1" applyAlignment="1">
      <alignment vertical="center" wrapText="1"/>
    </xf>
    <xf numFmtId="176" fontId="1" fillId="0" borderId="1" xfId="0" applyNumberFormat="1" applyFont="1" applyBorder="1" applyAlignment="1" applyProtection="1">
      <alignment horizontal="center" vertical="center" wrapText="1"/>
    </xf>
    <xf numFmtId="58" fontId="1" fillId="0" borderId="1" xfId="0" applyNumberFormat="1" applyFont="1" applyBorder="1" applyAlignment="1" applyProtection="1">
      <alignment horizontal="center" vertical="center"/>
    </xf>
    <xf numFmtId="0" fontId="11" fillId="0" borderId="1" xfId="0" applyFont="1" applyBorder="1" applyAlignment="1" applyProtection="1">
      <alignment horizontal="center" vertical="center"/>
    </xf>
    <xf numFmtId="176" fontId="6" fillId="0" borderId="1" xfId="0" applyNumberFormat="1" applyFont="1" applyBorder="1" applyAlignment="1" applyProtection="1">
      <alignment horizontal="center" vertical="center"/>
    </xf>
    <xf numFmtId="177" fontId="1" fillId="0" borderId="1" xfId="0" applyNumberFormat="1" applyFont="1" applyBorder="1" applyAlignment="1" applyProtection="1">
      <alignment horizontal="center" vertical="center" wrapText="1"/>
    </xf>
    <xf numFmtId="0" fontId="1" fillId="0" borderId="1" xfId="0" applyFont="1" applyBorder="1" applyAlignment="1">
      <alignment horizontal="center" vertical="center"/>
    </xf>
    <xf numFmtId="176" fontId="1" fillId="0" borderId="1" xfId="0" applyNumberFormat="1" applyFont="1" applyBorder="1" applyAlignment="1">
      <alignment horizontal="center" vertical="center"/>
    </xf>
    <xf numFmtId="0" fontId="12" fillId="0" borderId="1" xfId="0" applyFont="1" applyBorder="1" applyAlignment="1">
      <alignment horizontal="center" vertical="center"/>
    </xf>
    <xf numFmtId="0" fontId="13" fillId="0" borderId="1" xfId="0" applyFont="1" applyBorder="1" applyAlignment="1">
      <alignment horizontal="center" vertical="center"/>
    </xf>
    <xf numFmtId="176" fontId="6" fillId="0" borderId="1" xfId="0" applyNumberFormat="1" applyFont="1" applyBorder="1" applyAlignment="1" applyProtection="1">
      <alignment horizontal="center" vertical="center" wrapText="1"/>
    </xf>
    <xf numFmtId="176" fontId="6" fillId="0" borderId="3" xfId="0" applyNumberFormat="1" applyFont="1" applyBorder="1" applyAlignment="1" applyProtection="1">
      <alignment horizontal="center" vertical="center"/>
    </xf>
    <xf numFmtId="176" fontId="6" fillId="0" borderId="4" xfId="0" applyNumberFormat="1" applyFont="1" applyBorder="1" applyAlignment="1" applyProtection="1">
      <alignment horizontal="center" vertical="center"/>
    </xf>
    <xf numFmtId="176" fontId="1" fillId="0" borderId="1" xfId="0" applyNumberFormat="1" applyFont="1" applyBorder="1" applyAlignment="1" applyProtection="1">
      <alignment horizontal="left" vertical="center" wrapText="1"/>
    </xf>
    <xf numFmtId="176" fontId="1" fillId="0" borderId="1" xfId="0" applyNumberFormat="1" applyFont="1" applyBorder="1" applyAlignment="1" applyProtection="1">
      <alignment horizontal="left" vertical="center"/>
    </xf>
    <xf numFmtId="176" fontId="1" fillId="0" borderId="5" xfId="0" applyNumberFormat="1" applyFont="1" applyBorder="1" applyAlignment="1" applyProtection="1">
      <alignment horizontal="center" vertical="center"/>
    </xf>
    <xf numFmtId="176" fontId="6" fillId="0" borderId="2" xfId="0" applyNumberFormat="1" applyFont="1" applyBorder="1" applyAlignment="1" applyProtection="1">
      <alignment horizontal="left" vertical="center" wrapText="1"/>
    </xf>
    <xf numFmtId="176" fontId="6" fillId="0" borderId="2" xfId="0" applyNumberFormat="1" applyFont="1" applyBorder="1" applyAlignment="1" applyProtection="1">
      <alignment horizontal="center" vertical="center"/>
    </xf>
    <xf numFmtId="176" fontId="6" fillId="0" borderId="6" xfId="0" applyNumberFormat="1" applyFont="1" applyBorder="1" applyAlignment="1" applyProtection="1">
      <alignment horizontal="center" vertical="center"/>
    </xf>
    <xf numFmtId="176" fontId="6" fillId="0" borderId="2" xfId="0" applyNumberFormat="1" applyFont="1" applyBorder="1" applyAlignment="1" applyProtection="1">
      <alignment horizontal="left" vertical="center"/>
    </xf>
    <xf numFmtId="176" fontId="1" fillId="0" borderId="4" xfId="0" applyNumberFormat="1" applyFont="1" applyBorder="1" applyAlignment="1" applyProtection="1">
      <alignment horizontal="center" vertical="center"/>
    </xf>
    <xf numFmtId="176" fontId="6" fillId="0" borderId="2" xfId="0" applyNumberFormat="1" applyFont="1" applyBorder="1" applyAlignment="1" applyProtection="1">
      <alignment horizontal="center" vertical="center" wrapText="1"/>
    </xf>
    <xf numFmtId="0" fontId="1" fillId="0" borderId="7" xfId="0" applyFont="1" applyBorder="1" applyAlignment="1" applyProtection="1">
      <alignment horizontal="center" vertical="center"/>
    </xf>
    <xf numFmtId="0" fontId="2" fillId="0" borderId="1" xfId="0" applyFont="1" applyBorder="1" applyAlignment="1">
      <alignment horizontal="center" vertical="center"/>
    </xf>
    <xf numFmtId="0" fontId="1" fillId="0" borderId="1" xfId="0" applyFont="1" applyBorder="1" applyAlignment="1">
      <alignment horizontal="center" vertical="center"/>
    </xf>
    <xf numFmtId="0" fontId="12" fillId="0" borderId="7" xfId="0" applyFont="1" applyBorder="1" applyAlignment="1">
      <alignment horizontal="center" vertical="center"/>
    </xf>
    <xf numFmtId="0" fontId="13" fillId="0" borderId="7" xfId="0" applyFont="1" applyBorder="1" applyAlignment="1">
      <alignment horizontal="center" vertical="center"/>
    </xf>
    <xf numFmtId="176" fontId="1" fillId="0" borderId="1" xfId="0" applyNumberFormat="1" applyFont="1" applyBorder="1" applyAlignment="1">
      <alignment horizontal="center" vertical="center"/>
    </xf>
    <xf numFmtId="176" fontId="1" fillId="0" borderId="1" xfId="0" applyNumberFormat="1" applyFont="1" applyBorder="1" applyAlignment="1" applyProtection="1" quotePrefix="1">
      <alignment horizontal="center" vertical="center"/>
    </xf>
    <xf numFmtId="0" fontId="5" fillId="3" borderId="1" xfId="0" applyFont="1" applyFill="1" applyBorder="1" applyAlignment="1" applyProtection="1" quotePrefix="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2">
    <dxf>
      <fill>
        <patternFill patternType="solid">
          <bgColor rgb="FFFF9900"/>
        </patternFill>
      </fill>
    </dxf>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externalLink" Target="externalLinks/externalLink2.xml"/><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02%20&#23398;&#29983;&#20826;&#24314;&#24037;&#20316;\01%20&#23398;&#29983;&#22522;&#30784;&#20826;&#24314;\3.&#21457;&#23637;&#36716;&#27491;\2025&#19979;\&#21457;&#23637;\02-&#20837;&#20826;&#31215;&#26497;&#20998;&#23376;&#24773;&#20917;&#25720;&#25490;\&#21508;&#39033;&#25720;&#25490;&#25968;&#25454;\2023&#32423;&#32489;&#28857;.xls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file:///D:\02 &#23398;&#29983;&#20826;&#24314;&#24037;&#20316;\01 &#23398;&#29983;&#22522;&#30784;&#20826;&#24314;\3.&#21457;&#23637;&#36716;&#27491;\2025&#19979;\&#21457;&#23637;\02-&#20837;&#20826;&#31215;&#26497;&#20998;&#23376;&#24773;&#20917;&#25720;&#25490;\2022&#32489;&#28857;&#25490;&#21517;.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heet1"/>
      <sheetName val="Sheet2"/>
      <sheetName val="Sheet3"/>
    </sheetNames>
    <sheetDataSet>
      <sheetData sheetId="0"/>
      <sheetData sheetId="1"/>
      <sheetData sheetId="2">
        <row r="1">
          <cell r="A1" t="str">
            <v>姓名</v>
          </cell>
          <cell r="B1" t="str">
            <v>年级</v>
          </cell>
        </row>
        <row r="2">
          <cell r="A2" t="str">
            <v>陆雨雯</v>
          </cell>
          <cell r="B2" t="str">
            <v>1/611</v>
          </cell>
        </row>
        <row r="3">
          <cell r="A3" t="str">
            <v>褚欣怡</v>
          </cell>
          <cell r="B3" t="str">
            <v>2/611</v>
          </cell>
        </row>
        <row r="4">
          <cell r="A4" t="str">
            <v>朱予彤</v>
          </cell>
          <cell r="B4" t="str">
            <v>3/611</v>
          </cell>
        </row>
        <row r="5">
          <cell r="A5" t="str">
            <v>罗毅</v>
          </cell>
          <cell r="B5" t="str">
            <v>4/611</v>
          </cell>
        </row>
        <row r="6">
          <cell r="A6" t="str">
            <v>杨静怡</v>
          </cell>
          <cell r="B6" t="str">
            <v>5/611</v>
          </cell>
        </row>
        <row r="7">
          <cell r="A7" t="str">
            <v>张谋益</v>
          </cell>
          <cell r="B7" t="str">
            <v>6/611</v>
          </cell>
        </row>
        <row r="8">
          <cell r="A8" t="str">
            <v>朱进</v>
          </cell>
          <cell r="B8" t="str">
            <v>7/611</v>
          </cell>
        </row>
        <row r="9">
          <cell r="A9" t="str">
            <v>杨屹轩</v>
          </cell>
          <cell r="B9" t="str">
            <v>8/611</v>
          </cell>
        </row>
        <row r="10">
          <cell r="A10" t="str">
            <v>李瑞杰</v>
          </cell>
          <cell r="B10" t="str">
            <v>9/611</v>
          </cell>
        </row>
        <row r="11">
          <cell r="A11" t="str">
            <v>薛世卓</v>
          </cell>
          <cell r="B11" t="str">
            <v>10/611</v>
          </cell>
        </row>
        <row r="12">
          <cell r="A12" t="str">
            <v>周杨晨</v>
          </cell>
          <cell r="B12" t="str">
            <v>11/611</v>
          </cell>
        </row>
        <row r="13">
          <cell r="A13" t="str">
            <v>陈浩然</v>
          </cell>
          <cell r="B13" t="str">
            <v>12/611</v>
          </cell>
        </row>
        <row r="14">
          <cell r="A14" t="str">
            <v>王臻扬</v>
          </cell>
          <cell r="B14" t="str">
            <v>13/611</v>
          </cell>
        </row>
        <row r="15">
          <cell r="A15" t="str">
            <v>张恒维</v>
          </cell>
          <cell r="B15" t="str">
            <v>14/611</v>
          </cell>
        </row>
        <row r="16">
          <cell r="A16" t="str">
            <v>李易涵</v>
          </cell>
          <cell r="B16" t="str">
            <v>15/611</v>
          </cell>
        </row>
        <row r="17">
          <cell r="A17" t="str">
            <v>谢永镇</v>
          </cell>
          <cell r="B17" t="str">
            <v>16/611</v>
          </cell>
        </row>
        <row r="18">
          <cell r="A18" t="str">
            <v>曾承炜</v>
          </cell>
          <cell r="B18" t="str">
            <v>17/611</v>
          </cell>
        </row>
        <row r="19">
          <cell r="A19" t="str">
            <v>陈诒可</v>
          </cell>
          <cell r="B19" t="str">
            <v>18/611</v>
          </cell>
        </row>
        <row r="20">
          <cell r="A20" t="str">
            <v>柯嘉澄</v>
          </cell>
          <cell r="B20" t="str">
            <v>19/611</v>
          </cell>
        </row>
        <row r="21">
          <cell r="A21" t="str">
            <v>徐心怡</v>
          </cell>
          <cell r="B21" t="str">
            <v>20/611</v>
          </cell>
        </row>
        <row r="22">
          <cell r="A22" t="str">
            <v>王池康</v>
          </cell>
          <cell r="B22" t="str">
            <v>21/611</v>
          </cell>
        </row>
        <row r="23">
          <cell r="A23" t="str">
            <v>曾曦</v>
          </cell>
          <cell r="B23" t="str">
            <v>22/611</v>
          </cell>
        </row>
        <row r="24">
          <cell r="A24" t="str">
            <v>应宇悦</v>
          </cell>
          <cell r="B24" t="str">
            <v>23/611</v>
          </cell>
        </row>
        <row r="25">
          <cell r="A25" t="str">
            <v>刘馨仪</v>
          </cell>
          <cell r="B25" t="str">
            <v>24/611</v>
          </cell>
        </row>
        <row r="26">
          <cell r="A26" t="str">
            <v>叶晓丽</v>
          </cell>
          <cell r="B26" t="str">
            <v>25/611</v>
          </cell>
        </row>
        <row r="27">
          <cell r="A27" t="str">
            <v>陈圣威</v>
          </cell>
          <cell r="B27" t="str">
            <v>26/611</v>
          </cell>
        </row>
        <row r="28">
          <cell r="A28" t="str">
            <v>高尤盛</v>
          </cell>
          <cell r="B28" t="str">
            <v>27/611</v>
          </cell>
        </row>
        <row r="29">
          <cell r="A29" t="str">
            <v>江桥道</v>
          </cell>
          <cell r="B29" t="str">
            <v>28/611</v>
          </cell>
        </row>
        <row r="30">
          <cell r="A30" t="str">
            <v>史良帅</v>
          </cell>
          <cell r="B30" t="str">
            <v>29/611</v>
          </cell>
        </row>
        <row r="31">
          <cell r="A31" t="str">
            <v>刘佳琦</v>
          </cell>
          <cell r="B31" t="str">
            <v>30/611</v>
          </cell>
        </row>
        <row r="32">
          <cell r="A32" t="str">
            <v>林博逸</v>
          </cell>
          <cell r="B32" t="str">
            <v>31/611</v>
          </cell>
        </row>
        <row r="33">
          <cell r="A33" t="str">
            <v>李浩森</v>
          </cell>
          <cell r="B33" t="str">
            <v>32/611</v>
          </cell>
        </row>
        <row r="34">
          <cell r="A34" t="str">
            <v>朱琪</v>
          </cell>
          <cell r="B34" t="str">
            <v>33/611</v>
          </cell>
        </row>
        <row r="35">
          <cell r="A35" t="str">
            <v>林怀南</v>
          </cell>
          <cell r="B35" t="str">
            <v>34/611</v>
          </cell>
        </row>
        <row r="36">
          <cell r="A36" t="str">
            <v>黄子煜</v>
          </cell>
          <cell r="B36" t="str">
            <v>35/611</v>
          </cell>
        </row>
        <row r="37">
          <cell r="A37" t="str">
            <v>包嘉斌</v>
          </cell>
          <cell r="B37" t="str">
            <v>36/611</v>
          </cell>
        </row>
        <row r="38">
          <cell r="A38" t="str">
            <v>庞博</v>
          </cell>
          <cell r="B38" t="str">
            <v>37/611</v>
          </cell>
        </row>
        <row r="39">
          <cell r="A39" t="str">
            <v>李苏哲</v>
          </cell>
          <cell r="B39" t="str">
            <v>38/611</v>
          </cell>
        </row>
        <row r="40">
          <cell r="A40" t="str">
            <v>孟俊臣</v>
          </cell>
          <cell r="B40" t="str">
            <v>39/611</v>
          </cell>
        </row>
        <row r="41">
          <cell r="A41" t="str">
            <v>秦浩轩</v>
          </cell>
          <cell r="B41" t="str">
            <v>40/611</v>
          </cell>
        </row>
        <row r="42">
          <cell r="A42" t="str">
            <v>龚曦悦</v>
          </cell>
          <cell r="B42" t="str">
            <v>41/611</v>
          </cell>
        </row>
        <row r="43">
          <cell r="A43" t="str">
            <v>卢振宇</v>
          </cell>
          <cell r="B43" t="str">
            <v>42/611</v>
          </cell>
        </row>
        <row r="44">
          <cell r="A44" t="str">
            <v>叶展驿</v>
          </cell>
          <cell r="B44" t="str">
            <v>43/611</v>
          </cell>
        </row>
        <row r="45">
          <cell r="A45" t="str">
            <v>胡益临</v>
          </cell>
          <cell r="B45" t="str">
            <v>44/611</v>
          </cell>
        </row>
        <row r="46">
          <cell r="A46" t="str">
            <v>胡锦跃</v>
          </cell>
          <cell r="B46" t="str">
            <v>45/611</v>
          </cell>
        </row>
        <row r="47">
          <cell r="A47" t="str">
            <v>任子尧</v>
          </cell>
          <cell r="B47" t="str">
            <v>46/611</v>
          </cell>
        </row>
        <row r="48">
          <cell r="A48" t="str">
            <v>姚孟绅</v>
          </cell>
          <cell r="B48" t="str">
            <v>47/611</v>
          </cell>
        </row>
        <row r="49">
          <cell r="A49" t="str">
            <v>周潼</v>
          </cell>
          <cell r="B49" t="str">
            <v>48/611</v>
          </cell>
        </row>
        <row r="50">
          <cell r="A50" t="str">
            <v>陈一鸣</v>
          </cell>
          <cell r="B50" t="str">
            <v>49/611</v>
          </cell>
        </row>
        <row r="51">
          <cell r="A51" t="str">
            <v>陈镜羽</v>
          </cell>
          <cell r="B51" t="str">
            <v>50/611</v>
          </cell>
        </row>
        <row r="52">
          <cell r="A52" t="str">
            <v>雷雨晴</v>
          </cell>
          <cell r="B52" t="str">
            <v>51/611</v>
          </cell>
        </row>
        <row r="53">
          <cell r="A53" t="str">
            <v>叶芳鸿</v>
          </cell>
          <cell r="B53" t="str">
            <v>52/611</v>
          </cell>
        </row>
        <row r="54">
          <cell r="A54" t="str">
            <v>蒋靖豪</v>
          </cell>
          <cell r="B54" t="str">
            <v>53/611</v>
          </cell>
        </row>
        <row r="55">
          <cell r="A55" t="str">
            <v>方语涵</v>
          </cell>
          <cell r="B55" t="str">
            <v>54/611</v>
          </cell>
        </row>
        <row r="56">
          <cell r="A56" t="str">
            <v>黎必良</v>
          </cell>
          <cell r="B56" t="str">
            <v>55/611</v>
          </cell>
        </row>
        <row r="57">
          <cell r="A57" t="str">
            <v>王浚泽</v>
          </cell>
          <cell r="B57" t="str">
            <v>56/611</v>
          </cell>
        </row>
        <row r="58">
          <cell r="A58" t="str">
            <v>汤魏诚</v>
          </cell>
          <cell r="B58" t="str">
            <v>57/611</v>
          </cell>
        </row>
        <row r="59">
          <cell r="A59" t="str">
            <v>孟阳晨</v>
          </cell>
          <cell r="B59" t="str">
            <v>58/611</v>
          </cell>
        </row>
        <row r="60">
          <cell r="A60" t="str">
            <v>刘康</v>
          </cell>
          <cell r="B60" t="str">
            <v>59/611</v>
          </cell>
        </row>
        <row r="61">
          <cell r="A61" t="str">
            <v>刘畅</v>
          </cell>
          <cell r="B61" t="str">
            <v>60/611</v>
          </cell>
        </row>
        <row r="62">
          <cell r="A62" t="str">
            <v>孙喆</v>
          </cell>
          <cell r="B62" t="str">
            <v>61/611</v>
          </cell>
        </row>
        <row r="63">
          <cell r="A63" t="str">
            <v>李云哲</v>
          </cell>
          <cell r="B63" t="str">
            <v>62/611</v>
          </cell>
        </row>
        <row r="64">
          <cell r="A64" t="str">
            <v>杨永伟</v>
          </cell>
          <cell r="B64" t="str">
            <v>63/611</v>
          </cell>
        </row>
        <row r="65">
          <cell r="A65" t="str">
            <v>黄世赫</v>
          </cell>
          <cell r="B65" t="str">
            <v>64/611</v>
          </cell>
        </row>
        <row r="66">
          <cell r="A66" t="str">
            <v>王子瀚</v>
          </cell>
          <cell r="B66" t="str">
            <v>65/611</v>
          </cell>
        </row>
        <row r="67">
          <cell r="A67" t="str">
            <v>陈柔丹</v>
          </cell>
          <cell r="B67" t="str">
            <v>66/611</v>
          </cell>
        </row>
        <row r="68">
          <cell r="A68" t="str">
            <v>张楠</v>
          </cell>
          <cell r="B68" t="str">
            <v>67/611</v>
          </cell>
        </row>
        <row r="69">
          <cell r="A69" t="str">
            <v>张天成</v>
          </cell>
          <cell r="B69" t="str">
            <v>68/611</v>
          </cell>
        </row>
        <row r="70">
          <cell r="A70" t="str">
            <v>林泽斌</v>
          </cell>
          <cell r="B70" t="str">
            <v>69/611</v>
          </cell>
        </row>
        <row r="71">
          <cell r="A71" t="str">
            <v>陈金晨</v>
          </cell>
          <cell r="B71" t="str">
            <v>70/611</v>
          </cell>
        </row>
        <row r="72">
          <cell r="A72" t="str">
            <v>赵昱凯</v>
          </cell>
          <cell r="B72" t="str">
            <v>71/611</v>
          </cell>
        </row>
        <row r="73">
          <cell r="A73" t="str">
            <v>黄可熠</v>
          </cell>
          <cell r="B73" t="str">
            <v>72/611</v>
          </cell>
        </row>
        <row r="74">
          <cell r="A74" t="str">
            <v>马哲超</v>
          </cell>
          <cell r="B74" t="str">
            <v>73/611</v>
          </cell>
        </row>
        <row r="75">
          <cell r="A75" t="str">
            <v>林琛昊</v>
          </cell>
          <cell r="B75" t="str">
            <v>74/611</v>
          </cell>
        </row>
        <row r="76">
          <cell r="A76" t="str">
            <v>蔡景翔</v>
          </cell>
          <cell r="B76" t="str">
            <v>75/611</v>
          </cell>
        </row>
        <row r="77">
          <cell r="A77" t="str">
            <v>周雨晨</v>
          </cell>
          <cell r="B77" t="str">
            <v>76/611</v>
          </cell>
        </row>
        <row r="78">
          <cell r="A78" t="str">
            <v>何彦琬</v>
          </cell>
          <cell r="B78" t="str">
            <v>77/611</v>
          </cell>
        </row>
        <row r="79">
          <cell r="A79" t="str">
            <v>叶晓彤</v>
          </cell>
          <cell r="B79" t="str">
            <v>78/611</v>
          </cell>
        </row>
        <row r="80">
          <cell r="A80" t="str">
            <v>陈金钊</v>
          </cell>
          <cell r="B80" t="str">
            <v>79/611</v>
          </cell>
        </row>
        <row r="81">
          <cell r="A81" t="str">
            <v>苏文馨</v>
          </cell>
          <cell r="B81" t="str">
            <v>80/611</v>
          </cell>
        </row>
        <row r="82">
          <cell r="A82" t="str">
            <v>罗可嘉</v>
          </cell>
          <cell r="B82" t="str">
            <v>81/611</v>
          </cell>
        </row>
        <row r="83">
          <cell r="A83" t="str">
            <v>邵宇轩</v>
          </cell>
          <cell r="B83" t="str">
            <v>82/611</v>
          </cell>
        </row>
        <row r="84">
          <cell r="A84" t="str">
            <v>杨皓予</v>
          </cell>
          <cell r="B84" t="str">
            <v>83/611</v>
          </cell>
        </row>
        <row r="85">
          <cell r="A85" t="str">
            <v>翁梓华</v>
          </cell>
          <cell r="B85" t="str">
            <v>84/611</v>
          </cell>
        </row>
        <row r="86">
          <cell r="A86" t="str">
            <v>刘佳琦</v>
          </cell>
          <cell r="B86" t="str">
            <v>85/611</v>
          </cell>
        </row>
        <row r="87">
          <cell r="A87" t="str">
            <v>田浩辰</v>
          </cell>
          <cell r="B87" t="str">
            <v>86/611</v>
          </cell>
        </row>
        <row r="88">
          <cell r="A88" t="str">
            <v>李孝冉</v>
          </cell>
          <cell r="B88" t="str">
            <v>87/611</v>
          </cell>
        </row>
        <row r="89">
          <cell r="A89" t="str">
            <v>唐浩原</v>
          </cell>
          <cell r="B89" t="str">
            <v>88/611</v>
          </cell>
        </row>
        <row r="90">
          <cell r="A90" t="str">
            <v>余宸啸</v>
          </cell>
          <cell r="B90" t="str">
            <v>89/611</v>
          </cell>
        </row>
        <row r="91">
          <cell r="A91" t="str">
            <v>厉仁杰</v>
          </cell>
          <cell r="B91" t="str">
            <v>90/611</v>
          </cell>
        </row>
        <row r="92">
          <cell r="A92" t="str">
            <v>杨晶晶</v>
          </cell>
          <cell r="B92" t="str">
            <v>91/611</v>
          </cell>
        </row>
        <row r="93">
          <cell r="A93" t="str">
            <v>王筱晗</v>
          </cell>
          <cell r="B93" t="str">
            <v>92/611</v>
          </cell>
        </row>
        <row r="94">
          <cell r="A94" t="str">
            <v>郎琅</v>
          </cell>
          <cell r="B94" t="str">
            <v>93/611</v>
          </cell>
        </row>
        <row r="95">
          <cell r="A95" t="str">
            <v>张腾</v>
          </cell>
          <cell r="B95" t="str">
            <v>94/611</v>
          </cell>
        </row>
        <row r="96">
          <cell r="A96" t="str">
            <v>黄卓然</v>
          </cell>
          <cell r="B96" t="str">
            <v>95/611</v>
          </cell>
        </row>
        <row r="97">
          <cell r="A97" t="str">
            <v>杨念念</v>
          </cell>
          <cell r="B97" t="str">
            <v>96/611</v>
          </cell>
        </row>
        <row r="98">
          <cell r="A98" t="str">
            <v>缪宇欢</v>
          </cell>
          <cell r="B98" t="str">
            <v>97/611</v>
          </cell>
        </row>
        <row r="99">
          <cell r="A99" t="str">
            <v>姚思诚</v>
          </cell>
          <cell r="B99" t="str">
            <v>98/611</v>
          </cell>
        </row>
        <row r="100">
          <cell r="A100" t="str">
            <v>曹娉宁</v>
          </cell>
          <cell r="B100" t="str">
            <v>99/611</v>
          </cell>
        </row>
        <row r="101">
          <cell r="A101" t="str">
            <v>戴梓轩</v>
          </cell>
          <cell r="B101" t="str">
            <v>100/611</v>
          </cell>
        </row>
        <row r="102">
          <cell r="A102" t="str">
            <v>陈李炀</v>
          </cell>
          <cell r="B102" t="str">
            <v>101/611</v>
          </cell>
        </row>
        <row r="103">
          <cell r="A103" t="str">
            <v>钟毓文</v>
          </cell>
          <cell r="B103" t="str">
            <v>102/611</v>
          </cell>
        </row>
        <row r="104">
          <cell r="A104" t="str">
            <v>陈雨阳</v>
          </cell>
          <cell r="B104" t="str">
            <v>103/611</v>
          </cell>
        </row>
        <row r="105">
          <cell r="A105" t="str">
            <v>杨均浪</v>
          </cell>
          <cell r="B105" t="str">
            <v>104/611</v>
          </cell>
        </row>
        <row r="106">
          <cell r="A106" t="str">
            <v>李有灵</v>
          </cell>
          <cell r="B106" t="str">
            <v>105/611</v>
          </cell>
        </row>
        <row r="107">
          <cell r="A107" t="str">
            <v>李梁福童</v>
          </cell>
          <cell r="B107" t="str">
            <v>106/611</v>
          </cell>
        </row>
        <row r="108">
          <cell r="A108" t="str">
            <v>范习文</v>
          </cell>
          <cell r="B108" t="str">
            <v>107/611</v>
          </cell>
        </row>
        <row r="109">
          <cell r="A109" t="str">
            <v>李宇航</v>
          </cell>
          <cell r="B109" t="str">
            <v>108/611</v>
          </cell>
        </row>
        <row r="110">
          <cell r="A110" t="str">
            <v>施以凡</v>
          </cell>
          <cell r="B110" t="str">
            <v>109/611</v>
          </cell>
        </row>
        <row r="111">
          <cell r="A111" t="str">
            <v>陈永强</v>
          </cell>
          <cell r="B111" t="str">
            <v>110/611</v>
          </cell>
        </row>
        <row r="112">
          <cell r="A112" t="str">
            <v>蒋政洋</v>
          </cell>
          <cell r="B112" t="str">
            <v>111/611</v>
          </cell>
        </row>
        <row r="113">
          <cell r="A113" t="str">
            <v>吴则毅</v>
          </cell>
          <cell r="B113" t="str">
            <v>112/611</v>
          </cell>
        </row>
        <row r="114">
          <cell r="A114" t="str">
            <v>梁淇滔</v>
          </cell>
          <cell r="B114" t="str">
            <v>113/611</v>
          </cell>
        </row>
        <row r="115">
          <cell r="A115" t="str">
            <v>俞智元</v>
          </cell>
          <cell r="B115" t="str">
            <v>114/611</v>
          </cell>
        </row>
        <row r="116">
          <cell r="A116" t="str">
            <v>王架昊</v>
          </cell>
          <cell r="B116" t="str">
            <v>115/611</v>
          </cell>
        </row>
        <row r="117">
          <cell r="A117" t="str">
            <v>林志翔</v>
          </cell>
          <cell r="B117" t="str">
            <v>116/611</v>
          </cell>
        </row>
        <row r="118">
          <cell r="A118" t="str">
            <v>陈巍齐</v>
          </cell>
          <cell r="B118" t="str">
            <v>117/611</v>
          </cell>
        </row>
        <row r="119">
          <cell r="A119" t="str">
            <v>吴宇轩</v>
          </cell>
          <cell r="B119" t="str">
            <v>118/611</v>
          </cell>
        </row>
        <row r="120">
          <cell r="A120" t="str">
            <v>邱沁露</v>
          </cell>
          <cell r="B120" t="str">
            <v>119/611</v>
          </cell>
        </row>
        <row r="121">
          <cell r="A121" t="str">
            <v>吕东玥</v>
          </cell>
          <cell r="B121" t="str">
            <v>120/611</v>
          </cell>
        </row>
        <row r="122">
          <cell r="A122" t="str">
            <v>陈展豪</v>
          </cell>
          <cell r="B122" t="str">
            <v>121/611</v>
          </cell>
        </row>
        <row r="123">
          <cell r="A123" t="str">
            <v>毛宇瑄</v>
          </cell>
          <cell r="B123" t="str">
            <v>122/611</v>
          </cell>
        </row>
        <row r="124">
          <cell r="A124" t="str">
            <v>汤超颖</v>
          </cell>
          <cell r="B124" t="str">
            <v>123/611</v>
          </cell>
        </row>
        <row r="125">
          <cell r="A125" t="str">
            <v>杨谷</v>
          </cell>
          <cell r="B125" t="str">
            <v>124/611</v>
          </cell>
        </row>
        <row r="126">
          <cell r="A126" t="str">
            <v>陈致衡</v>
          </cell>
          <cell r="B126" t="str">
            <v>125/611</v>
          </cell>
        </row>
        <row r="127">
          <cell r="A127" t="str">
            <v>盛怀瑾</v>
          </cell>
          <cell r="B127" t="str">
            <v>126/611</v>
          </cell>
        </row>
        <row r="128">
          <cell r="A128" t="str">
            <v>郭伟敏</v>
          </cell>
          <cell r="B128" t="str">
            <v>127/611</v>
          </cell>
        </row>
        <row r="129">
          <cell r="A129" t="str">
            <v>陈姜悦</v>
          </cell>
          <cell r="B129" t="str">
            <v>128/611</v>
          </cell>
        </row>
        <row r="130">
          <cell r="A130" t="str">
            <v>姚茜</v>
          </cell>
          <cell r="B130" t="str">
            <v>129/611</v>
          </cell>
        </row>
        <row r="131">
          <cell r="A131" t="str">
            <v>娄皓程</v>
          </cell>
          <cell r="B131" t="str">
            <v>130/611</v>
          </cell>
        </row>
        <row r="132">
          <cell r="A132" t="str">
            <v>陈伟康</v>
          </cell>
          <cell r="B132" t="str">
            <v>131/611</v>
          </cell>
        </row>
        <row r="133">
          <cell r="A133" t="str">
            <v>何安绮</v>
          </cell>
          <cell r="B133" t="str">
            <v>132/611</v>
          </cell>
        </row>
        <row r="134">
          <cell r="A134" t="str">
            <v>王玮宁</v>
          </cell>
          <cell r="B134" t="str">
            <v>133/611</v>
          </cell>
        </row>
        <row r="135">
          <cell r="A135" t="str">
            <v>马浩俊</v>
          </cell>
          <cell r="B135" t="str">
            <v>134/611</v>
          </cell>
        </row>
        <row r="136">
          <cell r="A136" t="str">
            <v>杨欣悦</v>
          </cell>
          <cell r="B136" t="str">
            <v>135/611</v>
          </cell>
        </row>
        <row r="137">
          <cell r="A137" t="str">
            <v>罗可心</v>
          </cell>
          <cell r="B137" t="str">
            <v>136/611</v>
          </cell>
        </row>
        <row r="138">
          <cell r="A138" t="str">
            <v>韩佳乐</v>
          </cell>
          <cell r="B138" t="str">
            <v>137/611</v>
          </cell>
        </row>
        <row r="139">
          <cell r="A139" t="str">
            <v>杨培昊</v>
          </cell>
          <cell r="B139" t="str">
            <v>138/611</v>
          </cell>
        </row>
        <row r="140">
          <cell r="A140" t="str">
            <v>赵小溏</v>
          </cell>
          <cell r="B140" t="str">
            <v>139/611</v>
          </cell>
        </row>
        <row r="141">
          <cell r="A141" t="str">
            <v>郑志彬</v>
          </cell>
          <cell r="B141" t="str">
            <v>140/611</v>
          </cell>
        </row>
        <row r="142">
          <cell r="A142" t="str">
            <v>吕骅翀</v>
          </cell>
          <cell r="B142" t="str">
            <v>141/611</v>
          </cell>
        </row>
        <row r="143">
          <cell r="A143" t="str">
            <v>王玉洁</v>
          </cell>
          <cell r="B143" t="str">
            <v>142/611</v>
          </cell>
        </row>
        <row r="144">
          <cell r="A144" t="str">
            <v>许之耕</v>
          </cell>
          <cell r="B144" t="str">
            <v>143/611</v>
          </cell>
        </row>
        <row r="145">
          <cell r="A145" t="str">
            <v>周莹莹</v>
          </cell>
          <cell r="B145" t="str">
            <v>144/611</v>
          </cell>
        </row>
        <row r="146">
          <cell r="A146" t="str">
            <v>孔钦园</v>
          </cell>
          <cell r="B146" t="str">
            <v>145/611</v>
          </cell>
        </row>
        <row r="147">
          <cell r="A147" t="str">
            <v>张林杰</v>
          </cell>
          <cell r="B147" t="str">
            <v>146/611</v>
          </cell>
        </row>
        <row r="148">
          <cell r="A148" t="str">
            <v>林婉婷</v>
          </cell>
          <cell r="B148" t="str">
            <v>147/611</v>
          </cell>
        </row>
        <row r="149">
          <cell r="A149" t="str">
            <v>马琳俊</v>
          </cell>
          <cell r="B149" t="str">
            <v>148/611</v>
          </cell>
        </row>
        <row r="150">
          <cell r="A150" t="str">
            <v>张嘉昊</v>
          </cell>
          <cell r="B150" t="str">
            <v>149/611</v>
          </cell>
        </row>
        <row r="151">
          <cell r="A151" t="str">
            <v>赵轩</v>
          </cell>
          <cell r="B151" t="str">
            <v>150/611</v>
          </cell>
        </row>
        <row r="152">
          <cell r="A152" t="str">
            <v>彭博</v>
          </cell>
          <cell r="B152" t="str">
            <v>151/611</v>
          </cell>
        </row>
        <row r="153">
          <cell r="A153" t="str">
            <v>柴嘉欣</v>
          </cell>
          <cell r="B153" t="str">
            <v>152/611</v>
          </cell>
        </row>
        <row r="154">
          <cell r="A154" t="str">
            <v>周越</v>
          </cell>
          <cell r="B154" t="str">
            <v>153/611</v>
          </cell>
        </row>
        <row r="155">
          <cell r="A155" t="str">
            <v>陈思洁</v>
          </cell>
          <cell r="B155" t="str">
            <v>154/611</v>
          </cell>
        </row>
        <row r="156">
          <cell r="A156" t="str">
            <v>蒙春琪</v>
          </cell>
          <cell r="B156" t="str">
            <v>155/611</v>
          </cell>
        </row>
        <row r="157">
          <cell r="A157" t="str">
            <v>傅文杰</v>
          </cell>
          <cell r="B157" t="str">
            <v>156/611</v>
          </cell>
        </row>
        <row r="158">
          <cell r="A158" t="str">
            <v>贾如熙</v>
          </cell>
          <cell r="B158" t="str">
            <v>157/611</v>
          </cell>
        </row>
        <row r="159">
          <cell r="A159" t="str">
            <v>邓凯</v>
          </cell>
          <cell r="B159" t="str">
            <v>158/611</v>
          </cell>
        </row>
        <row r="160">
          <cell r="A160" t="str">
            <v>袁帅</v>
          </cell>
          <cell r="B160" t="str">
            <v>159/611</v>
          </cell>
        </row>
        <row r="161">
          <cell r="A161" t="str">
            <v>吴妍祺</v>
          </cell>
          <cell r="B161" t="str">
            <v>160/611</v>
          </cell>
        </row>
        <row r="162">
          <cell r="A162" t="str">
            <v>袁锦文</v>
          </cell>
          <cell r="B162" t="str">
            <v>161/611</v>
          </cell>
        </row>
        <row r="163">
          <cell r="A163" t="str">
            <v>李俊祺</v>
          </cell>
          <cell r="B163" t="str">
            <v>162/611</v>
          </cell>
        </row>
        <row r="164">
          <cell r="A164" t="str">
            <v>葛宇轩</v>
          </cell>
          <cell r="B164" t="str">
            <v>163/611</v>
          </cell>
        </row>
        <row r="165">
          <cell r="A165" t="str">
            <v>李宇轩</v>
          </cell>
          <cell r="B165" t="str">
            <v>164/611</v>
          </cell>
        </row>
        <row r="166">
          <cell r="A166" t="str">
            <v>石新煊</v>
          </cell>
          <cell r="B166" t="str">
            <v>165/611</v>
          </cell>
        </row>
        <row r="167">
          <cell r="A167" t="str">
            <v>张发豪</v>
          </cell>
          <cell r="B167" t="str">
            <v>166/611</v>
          </cell>
        </row>
        <row r="168">
          <cell r="A168" t="str">
            <v>吴倩倩</v>
          </cell>
          <cell r="B168" t="str">
            <v>167/611</v>
          </cell>
        </row>
        <row r="169">
          <cell r="A169" t="str">
            <v>潘杭泽</v>
          </cell>
          <cell r="B169" t="str">
            <v>168/611</v>
          </cell>
        </row>
        <row r="170">
          <cell r="A170" t="str">
            <v>刘家傲</v>
          </cell>
          <cell r="B170" t="str">
            <v>169/611</v>
          </cell>
        </row>
        <row r="171">
          <cell r="A171" t="str">
            <v>郭文彬</v>
          </cell>
          <cell r="B171" t="str">
            <v>170/611</v>
          </cell>
        </row>
        <row r="172">
          <cell r="A172" t="str">
            <v>许苑</v>
          </cell>
          <cell r="B172" t="str">
            <v>171/611</v>
          </cell>
        </row>
        <row r="173">
          <cell r="A173" t="str">
            <v>申帅克</v>
          </cell>
          <cell r="B173" t="str">
            <v>172/611</v>
          </cell>
        </row>
        <row r="174">
          <cell r="A174" t="str">
            <v>童烨萱</v>
          </cell>
          <cell r="B174" t="str">
            <v>173/611</v>
          </cell>
        </row>
        <row r="175">
          <cell r="A175" t="str">
            <v>郑轩</v>
          </cell>
          <cell r="B175" t="str">
            <v>174/611</v>
          </cell>
        </row>
        <row r="176">
          <cell r="A176" t="str">
            <v>周凡翔</v>
          </cell>
          <cell r="B176" t="str">
            <v>175/611</v>
          </cell>
        </row>
        <row r="177">
          <cell r="A177" t="str">
            <v>杜佳翔</v>
          </cell>
          <cell r="B177" t="str">
            <v>176/611</v>
          </cell>
        </row>
        <row r="178">
          <cell r="A178" t="str">
            <v>杜笑蒙</v>
          </cell>
          <cell r="B178" t="str">
            <v>177/611</v>
          </cell>
        </row>
        <row r="179">
          <cell r="A179" t="str">
            <v>周子力</v>
          </cell>
          <cell r="B179" t="str">
            <v>178/611</v>
          </cell>
        </row>
        <row r="180">
          <cell r="A180" t="str">
            <v>张宇航</v>
          </cell>
          <cell r="B180" t="str">
            <v>179/611</v>
          </cell>
        </row>
        <row r="181">
          <cell r="A181" t="str">
            <v>夏天</v>
          </cell>
          <cell r="B181" t="str">
            <v>180/611</v>
          </cell>
        </row>
        <row r="182">
          <cell r="A182" t="str">
            <v>马云翔</v>
          </cell>
          <cell r="B182" t="str">
            <v>181/611</v>
          </cell>
        </row>
        <row r="183">
          <cell r="A183" t="str">
            <v>孙榕泽</v>
          </cell>
          <cell r="B183" t="str">
            <v>182/611</v>
          </cell>
        </row>
        <row r="184">
          <cell r="A184" t="str">
            <v>金宣宇</v>
          </cell>
          <cell r="B184" t="str">
            <v>183/611</v>
          </cell>
        </row>
        <row r="185">
          <cell r="A185" t="str">
            <v>周以诚</v>
          </cell>
          <cell r="B185" t="str">
            <v>184/611</v>
          </cell>
        </row>
        <row r="186">
          <cell r="A186" t="str">
            <v>许斐琳</v>
          </cell>
          <cell r="B186" t="str">
            <v>185/611</v>
          </cell>
        </row>
        <row r="187">
          <cell r="A187" t="str">
            <v>沈奕涛</v>
          </cell>
          <cell r="B187" t="str">
            <v>186/611</v>
          </cell>
        </row>
        <row r="188">
          <cell r="A188" t="str">
            <v>陈俊宇</v>
          </cell>
          <cell r="B188" t="str">
            <v>187/611</v>
          </cell>
        </row>
        <row r="189">
          <cell r="A189" t="str">
            <v>劳锦凯</v>
          </cell>
          <cell r="B189" t="str">
            <v>188/611</v>
          </cell>
        </row>
        <row r="190">
          <cell r="A190" t="str">
            <v>王轼翔</v>
          </cell>
          <cell r="B190" t="str">
            <v>189/611</v>
          </cell>
        </row>
        <row r="191">
          <cell r="A191" t="str">
            <v>王思危</v>
          </cell>
          <cell r="B191" t="str">
            <v>190/611</v>
          </cell>
        </row>
        <row r="192">
          <cell r="A192" t="str">
            <v>彭勃</v>
          </cell>
          <cell r="B192" t="str">
            <v>191/611</v>
          </cell>
        </row>
        <row r="193">
          <cell r="A193" t="str">
            <v>华子立</v>
          </cell>
          <cell r="B193" t="str">
            <v>192/611</v>
          </cell>
        </row>
        <row r="194">
          <cell r="A194" t="str">
            <v>沈涵</v>
          </cell>
          <cell r="B194" t="str">
            <v>193/611</v>
          </cell>
        </row>
        <row r="195">
          <cell r="A195" t="str">
            <v>陈耕渔</v>
          </cell>
          <cell r="B195" t="str">
            <v>194/611</v>
          </cell>
        </row>
        <row r="196">
          <cell r="A196" t="str">
            <v>朱绎洁</v>
          </cell>
          <cell r="B196" t="str">
            <v>195/611</v>
          </cell>
        </row>
        <row r="197">
          <cell r="A197" t="str">
            <v>杨敬杰</v>
          </cell>
          <cell r="B197" t="str">
            <v>196/611</v>
          </cell>
        </row>
        <row r="198">
          <cell r="A198" t="str">
            <v>梅粒鹏</v>
          </cell>
          <cell r="B198" t="str">
            <v>197/611</v>
          </cell>
        </row>
        <row r="199">
          <cell r="A199" t="str">
            <v>余家宝</v>
          </cell>
          <cell r="B199" t="str">
            <v>198/611</v>
          </cell>
        </row>
        <row r="200">
          <cell r="A200" t="str">
            <v>金胤彤</v>
          </cell>
          <cell r="B200" t="str">
            <v>199/611</v>
          </cell>
        </row>
        <row r="201">
          <cell r="A201" t="str">
            <v>韩梦茜</v>
          </cell>
          <cell r="B201" t="str">
            <v>200/611</v>
          </cell>
        </row>
        <row r="202">
          <cell r="A202" t="str">
            <v>钟吴一凡</v>
          </cell>
          <cell r="B202" t="str">
            <v>201/611</v>
          </cell>
        </row>
        <row r="203">
          <cell r="A203" t="str">
            <v>陈思飞</v>
          </cell>
          <cell r="B203" t="str">
            <v>202/611</v>
          </cell>
        </row>
        <row r="204">
          <cell r="A204" t="str">
            <v>涂童</v>
          </cell>
          <cell r="B204" t="str">
            <v>203/611</v>
          </cell>
        </row>
        <row r="205">
          <cell r="A205" t="str">
            <v>黄璐玲</v>
          </cell>
          <cell r="B205" t="str">
            <v>204/611</v>
          </cell>
        </row>
        <row r="206">
          <cell r="A206" t="str">
            <v>曾瑞威</v>
          </cell>
          <cell r="B206" t="str">
            <v>205/611</v>
          </cell>
        </row>
        <row r="207">
          <cell r="A207" t="str">
            <v>谢伟灿</v>
          </cell>
          <cell r="B207" t="str">
            <v>206/611</v>
          </cell>
        </row>
        <row r="208">
          <cell r="A208" t="str">
            <v>强容洁</v>
          </cell>
          <cell r="B208" t="str">
            <v>207/611</v>
          </cell>
        </row>
        <row r="209">
          <cell r="A209" t="str">
            <v>林兴宇</v>
          </cell>
          <cell r="B209" t="str">
            <v>208/611</v>
          </cell>
        </row>
        <row r="210">
          <cell r="A210" t="str">
            <v>吴徐聖</v>
          </cell>
          <cell r="B210" t="str">
            <v>209/611</v>
          </cell>
        </row>
        <row r="211">
          <cell r="A211" t="str">
            <v>洪文轩</v>
          </cell>
          <cell r="B211" t="str">
            <v>210/611</v>
          </cell>
        </row>
        <row r="212">
          <cell r="A212" t="str">
            <v>姚俊华</v>
          </cell>
          <cell r="B212" t="str">
            <v>211/611</v>
          </cell>
        </row>
        <row r="213">
          <cell r="A213" t="str">
            <v>孔逸恺</v>
          </cell>
          <cell r="B213" t="str">
            <v>212/611</v>
          </cell>
        </row>
        <row r="214">
          <cell r="A214" t="str">
            <v>闫晶</v>
          </cell>
          <cell r="B214" t="str">
            <v>213/611</v>
          </cell>
        </row>
        <row r="215">
          <cell r="A215" t="str">
            <v>陈月</v>
          </cell>
          <cell r="B215" t="str">
            <v>214/611</v>
          </cell>
        </row>
        <row r="216">
          <cell r="A216" t="str">
            <v>吴宇超</v>
          </cell>
          <cell r="B216" t="str">
            <v>215/611</v>
          </cell>
        </row>
        <row r="217">
          <cell r="A217" t="str">
            <v>叶展任</v>
          </cell>
          <cell r="B217" t="str">
            <v>216/611</v>
          </cell>
        </row>
        <row r="218">
          <cell r="A218" t="str">
            <v>杨乐健</v>
          </cell>
          <cell r="B218" t="str">
            <v>217/611</v>
          </cell>
        </row>
        <row r="219">
          <cell r="A219" t="str">
            <v>田笑喧</v>
          </cell>
          <cell r="B219" t="str">
            <v>218/611</v>
          </cell>
        </row>
        <row r="220">
          <cell r="A220" t="str">
            <v>诸佳璐</v>
          </cell>
          <cell r="B220" t="str">
            <v>219/611</v>
          </cell>
        </row>
        <row r="221">
          <cell r="A221" t="str">
            <v>胡艺腾</v>
          </cell>
          <cell r="B221" t="str">
            <v>220/611</v>
          </cell>
        </row>
        <row r="222">
          <cell r="A222" t="str">
            <v>曾辉</v>
          </cell>
          <cell r="B222" t="str">
            <v>221/611</v>
          </cell>
        </row>
        <row r="223">
          <cell r="A223" t="str">
            <v>张雅茜</v>
          </cell>
          <cell r="B223" t="str">
            <v>222/611</v>
          </cell>
        </row>
        <row r="224">
          <cell r="A224" t="str">
            <v>王诚毅</v>
          </cell>
          <cell r="B224" t="str">
            <v>223/611</v>
          </cell>
        </row>
        <row r="225">
          <cell r="A225" t="str">
            <v>庞超</v>
          </cell>
          <cell r="B225" t="str">
            <v>224/611</v>
          </cell>
        </row>
        <row r="226">
          <cell r="A226" t="str">
            <v>罗皓予</v>
          </cell>
          <cell r="B226" t="str">
            <v>225/611</v>
          </cell>
        </row>
        <row r="227">
          <cell r="A227" t="str">
            <v>邱璐明</v>
          </cell>
          <cell r="B227" t="str">
            <v>226/611</v>
          </cell>
        </row>
        <row r="228">
          <cell r="A228" t="str">
            <v>单梦晴</v>
          </cell>
          <cell r="B228" t="str">
            <v>227/611</v>
          </cell>
        </row>
        <row r="229">
          <cell r="A229" t="str">
            <v>刘开</v>
          </cell>
          <cell r="B229" t="str">
            <v>228/611</v>
          </cell>
        </row>
        <row r="230">
          <cell r="A230" t="str">
            <v>郑伟学</v>
          </cell>
          <cell r="B230" t="str">
            <v>229/611</v>
          </cell>
        </row>
        <row r="231">
          <cell r="A231" t="str">
            <v>陈恭毅</v>
          </cell>
          <cell r="B231" t="str">
            <v>230/611</v>
          </cell>
        </row>
        <row r="232">
          <cell r="A232" t="str">
            <v>董婧</v>
          </cell>
          <cell r="B232" t="str">
            <v>231/611</v>
          </cell>
        </row>
        <row r="233">
          <cell r="A233" t="str">
            <v>彭海林</v>
          </cell>
          <cell r="B233" t="str">
            <v>232/611</v>
          </cell>
        </row>
        <row r="234">
          <cell r="A234" t="str">
            <v>丁崇轩</v>
          </cell>
          <cell r="B234" t="str">
            <v>233/611</v>
          </cell>
        </row>
        <row r="235">
          <cell r="A235" t="str">
            <v>洪梨惠</v>
          </cell>
          <cell r="B235" t="str">
            <v>234/611</v>
          </cell>
        </row>
        <row r="236">
          <cell r="A236" t="str">
            <v>贺舒欣</v>
          </cell>
          <cell r="B236" t="str">
            <v>235/611</v>
          </cell>
        </row>
        <row r="237">
          <cell r="A237" t="str">
            <v>陈朝瑜</v>
          </cell>
          <cell r="B237" t="str">
            <v>236/611</v>
          </cell>
        </row>
        <row r="238">
          <cell r="A238" t="str">
            <v>叶威成</v>
          </cell>
          <cell r="B238" t="str">
            <v>237/611</v>
          </cell>
        </row>
        <row r="239">
          <cell r="A239" t="str">
            <v>陈梓菲</v>
          </cell>
          <cell r="B239" t="str">
            <v>238/611</v>
          </cell>
        </row>
        <row r="240">
          <cell r="A240" t="str">
            <v>凌欣怡</v>
          </cell>
          <cell r="B240" t="str">
            <v>239/611</v>
          </cell>
        </row>
        <row r="241">
          <cell r="A241" t="str">
            <v>王宇妍</v>
          </cell>
          <cell r="B241" t="str">
            <v>240/611</v>
          </cell>
        </row>
        <row r="242">
          <cell r="A242" t="str">
            <v>王莹</v>
          </cell>
          <cell r="B242" t="str">
            <v>241/611</v>
          </cell>
        </row>
        <row r="243">
          <cell r="A243" t="str">
            <v>朱思睿</v>
          </cell>
          <cell r="B243" t="str">
            <v>242/611</v>
          </cell>
        </row>
        <row r="244">
          <cell r="A244" t="str">
            <v>张祎桐</v>
          </cell>
          <cell r="B244" t="str">
            <v>243/611</v>
          </cell>
        </row>
        <row r="245">
          <cell r="A245" t="str">
            <v>蒋佳峻</v>
          </cell>
          <cell r="B245" t="str">
            <v>244/611</v>
          </cell>
        </row>
        <row r="246">
          <cell r="A246" t="str">
            <v>郑皓文</v>
          </cell>
          <cell r="B246" t="str">
            <v>245/611</v>
          </cell>
        </row>
        <row r="247">
          <cell r="A247" t="str">
            <v>蒋枣枣</v>
          </cell>
          <cell r="B247" t="str">
            <v>246/611</v>
          </cell>
        </row>
        <row r="248">
          <cell r="A248" t="str">
            <v>赵易</v>
          </cell>
          <cell r="B248" t="str">
            <v>247/611</v>
          </cell>
        </row>
        <row r="249">
          <cell r="A249" t="str">
            <v>孙慧琳</v>
          </cell>
          <cell r="B249" t="str">
            <v>248/611</v>
          </cell>
        </row>
        <row r="250">
          <cell r="A250" t="str">
            <v>李文静</v>
          </cell>
          <cell r="B250" t="str">
            <v>249/611</v>
          </cell>
        </row>
        <row r="251">
          <cell r="A251" t="str">
            <v>杜增博</v>
          </cell>
          <cell r="B251" t="str">
            <v>250/611</v>
          </cell>
        </row>
        <row r="252">
          <cell r="A252" t="str">
            <v>刘鑫源</v>
          </cell>
          <cell r="B252" t="str">
            <v>251/611</v>
          </cell>
        </row>
        <row r="253">
          <cell r="A253" t="str">
            <v>黄雨风阳</v>
          </cell>
          <cell r="B253" t="str">
            <v>252/611</v>
          </cell>
        </row>
        <row r="254">
          <cell r="A254" t="str">
            <v>包皓然</v>
          </cell>
          <cell r="B254" t="str">
            <v>253/611</v>
          </cell>
        </row>
        <row r="255">
          <cell r="A255" t="str">
            <v>刘晓铃</v>
          </cell>
          <cell r="B255" t="str">
            <v>254/611</v>
          </cell>
        </row>
        <row r="256">
          <cell r="A256" t="str">
            <v>徐晨竣</v>
          </cell>
          <cell r="B256" t="str">
            <v>255/611</v>
          </cell>
        </row>
        <row r="257">
          <cell r="A257" t="str">
            <v>张荫杰</v>
          </cell>
          <cell r="B257" t="str">
            <v>256/611</v>
          </cell>
        </row>
        <row r="258">
          <cell r="A258" t="str">
            <v>金星涛</v>
          </cell>
          <cell r="B258" t="str">
            <v>257/611</v>
          </cell>
        </row>
        <row r="259">
          <cell r="A259" t="str">
            <v>汪天楠</v>
          </cell>
          <cell r="B259" t="str">
            <v>258/611</v>
          </cell>
        </row>
        <row r="260">
          <cell r="A260" t="str">
            <v>朱鹏宇</v>
          </cell>
          <cell r="B260" t="str">
            <v>259/611</v>
          </cell>
        </row>
        <row r="261">
          <cell r="A261" t="str">
            <v>韩香</v>
          </cell>
          <cell r="B261" t="str">
            <v>260/611</v>
          </cell>
        </row>
        <row r="262">
          <cell r="A262" t="str">
            <v>葛梁健</v>
          </cell>
          <cell r="B262" t="str">
            <v>261/611</v>
          </cell>
        </row>
        <row r="263">
          <cell r="A263" t="str">
            <v>范绎诚</v>
          </cell>
          <cell r="B263" t="str">
            <v>262/611</v>
          </cell>
        </row>
        <row r="264">
          <cell r="A264" t="str">
            <v>汤俊玺</v>
          </cell>
          <cell r="B264" t="str">
            <v>263/611</v>
          </cell>
        </row>
        <row r="265">
          <cell r="A265" t="str">
            <v>汪珈玄</v>
          </cell>
          <cell r="B265" t="str">
            <v>264/611</v>
          </cell>
        </row>
        <row r="266">
          <cell r="A266" t="str">
            <v>谢叶帅</v>
          </cell>
          <cell r="B266" t="str">
            <v>265/611</v>
          </cell>
        </row>
        <row r="267">
          <cell r="A267" t="str">
            <v>谢欣伦</v>
          </cell>
          <cell r="B267" t="str">
            <v>266/611</v>
          </cell>
        </row>
        <row r="268">
          <cell r="A268" t="str">
            <v>南君灏</v>
          </cell>
          <cell r="B268" t="str">
            <v>267/611</v>
          </cell>
        </row>
        <row r="269">
          <cell r="A269" t="str">
            <v>夏柯豪</v>
          </cell>
          <cell r="B269" t="str">
            <v>268/611</v>
          </cell>
        </row>
        <row r="270">
          <cell r="A270" t="str">
            <v>石丽红</v>
          </cell>
          <cell r="B270" t="str">
            <v>269/611</v>
          </cell>
        </row>
        <row r="271">
          <cell r="A271" t="str">
            <v>朱文涛</v>
          </cell>
          <cell r="B271" t="str">
            <v>270/611</v>
          </cell>
        </row>
        <row r="272">
          <cell r="A272" t="str">
            <v>秦声鹏</v>
          </cell>
          <cell r="B272" t="str">
            <v>271/611</v>
          </cell>
        </row>
        <row r="273">
          <cell r="A273" t="str">
            <v>姚佳祺</v>
          </cell>
          <cell r="B273" t="str">
            <v>272/611</v>
          </cell>
        </row>
        <row r="274">
          <cell r="A274" t="str">
            <v>胡婷婷</v>
          </cell>
          <cell r="B274" t="str">
            <v>273/611</v>
          </cell>
        </row>
        <row r="275">
          <cell r="A275" t="str">
            <v>林雨杭</v>
          </cell>
          <cell r="B275" t="str">
            <v>274/611</v>
          </cell>
        </row>
        <row r="276">
          <cell r="A276" t="str">
            <v>权烨</v>
          </cell>
          <cell r="B276" t="str">
            <v>275/611</v>
          </cell>
        </row>
        <row r="277">
          <cell r="A277" t="str">
            <v>应雲鹏</v>
          </cell>
          <cell r="B277" t="str">
            <v>276/611</v>
          </cell>
        </row>
        <row r="278">
          <cell r="A278" t="str">
            <v>龙灿</v>
          </cell>
          <cell r="B278" t="str">
            <v>277/611</v>
          </cell>
        </row>
        <row r="279">
          <cell r="A279" t="str">
            <v>沈奕睿</v>
          </cell>
          <cell r="B279" t="str">
            <v>278/611</v>
          </cell>
        </row>
        <row r="280">
          <cell r="A280" t="str">
            <v>周治</v>
          </cell>
          <cell r="B280" t="str">
            <v>279/611</v>
          </cell>
        </row>
        <row r="281">
          <cell r="A281" t="str">
            <v>徐铖</v>
          </cell>
          <cell r="B281" t="str">
            <v>280/611</v>
          </cell>
        </row>
        <row r="282">
          <cell r="A282" t="str">
            <v>张和琦</v>
          </cell>
          <cell r="B282" t="str">
            <v>281/611</v>
          </cell>
        </row>
        <row r="283">
          <cell r="A283" t="str">
            <v>陆乐</v>
          </cell>
          <cell r="B283" t="str">
            <v>282/611</v>
          </cell>
        </row>
        <row r="284">
          <cell r="A284" t="str">
            <v>李明锋</v>
          </cell>
          <cell r="B284" t="str">
            <v>283/611</v>
          </cell>
        </row>
        <row r="285">
          <cell r="A285" t="str">
            <v>林圣凯</v>
          </cell>
          <cell r="B285" t="str">
            <v>284/611</v>
          </cell>
        </row>
        <row r="286">
          <cell r="A286" t="str">
            <v>景晨博</v>
          </cell>
          <cell r="B286" t="str">
            <v>285/611</v>
          </cell>
        </row>
        <row r="287">
          <cell r="A287" t="str">
            <v>张圣煜</v>
          </cell>
          <cell r="B287" t="str">
            <v>286/611</v>
          </cell>
        </row>
        <row r="288">
          <cell r="A288" t="str">
            <v>徐宏思</v>
          </cell>
          <cell r="B288" t="str">
            <v>287/611</v>
          </cell>
        </row>
        <row r="289">
          <cell r="A289" t="str">
            <v>陈炜杰</v>
          </cell>
          <cell r="B289" t="str">
            <v>288/611</v>
          </cell>
        </row>
        <row r="290">
          <cell r="A290" t="str">
            <v>李云昊</v>
          </cell>
          <cell r="B290" t="str">
            <v>289/611</v>
          </cell>
        </row>
        <row r="291">
          <cell r="A291" t="str">
            <v>李熙媛</v>
          </cell>
          <cell r="B291" t="str">
            <v>290/611</v>
          </cell>
        </row>
        <row r="292">
          <cell r="A292" t="str">
            <v>安其飚</v>
          </cell>
          <cell r="B292" t="str">
            <v>291/611</v>
          </cell>
        </row>
        <row r="293">
          <cell r="A293" t="str">
            <v>杨诚</v>
          </cell>
          <cell r="B293" t="str">
            <v>292/611</v>
          </cell>
        </row>
        <row r="294">
          <cell r="A294" t="str">
            <v>张华</v>
          </cell>
          <cell r="B294" t="str">
            <v>293/611</v>
          </cell>
        </row>
        <row r="295">
          <cell r="A295" t="str">
            <v>黎佳成</v>
          </cell>
          <cell r="B295" t="str">
            <v>294/611</v>
          </cell>
        </row>
        <row r="296">
          <cell r="A296" t="str">
            <v>朱宏熙</v>
          </cell>
          <cell r="B296" t="str">
            <v>295/611</v>
          </cell>
        </row>
        <row r="297">
          <cell r="A297" t="str">
            <v>肖傲</v>
          </cell>
          <cell r="B297" t="str">
            <v>296/611</v>
          </cell>
        </row>
        <row r="298">
          <cell r="A298" t="str">
            <v>张敏</v>
          </cell>
          <cell r="B298" t="str">
            <v>297/611</v>
          </cell>
        </row>
        <row r="299">
          <cell r="A299" t="str">
            <v>周鸿铭</v>
          </cell>
          <cell r="B299" t="str">
            <v>298/611</v>
          </cell>
        </row>
        <row r="300">
          <cell r="A300" t="str">
            <v>马浩然</v>
          </cell>
          <cell r="B300" t="str">
            <v>299/611</v>
          </cell>
        </row>
        <row r="301">
          <cell r="A301" t="str">
            <v>赵文哲</v>
          </cell>
          <cell r="B301" t="str">
            <v>300/611</v>
          </cell>
        </row>
        <row r="302">
          <cell r="A302" t="str">
            <v>陆天浩</v>
          </cell>
          <cell r="B302" t="str">
            <v>301/611</v>
          </cell>
        </row>
        <row r="303">
          <cell r="A303" t="str">
            <v>贾卓翰</v>
          </cell>
          <cell r="B303" t="str">
            <v>302/611</v>
          </cell>
        </row>
        <row r="304">
          <cell r="A304" t="str">
            <v>徐昊</v>
          </cell>
          <cell r="B304" t="str">
            <v>303/611</v>
          </cell>
        </row>
        <row r="305">
          <cell r="A305" t="str">
            <v>魏来</v>
          </cell>
          <cell r="B305" t="str">
            <v>304/611</v>
          </cell>
        </row>
        <row r="306">
          <cell r="A306" t="str">
            <v>王一哨</v>
          </cell>
          <cell r="B306" t="str">
            <v>305/611</v>
          </cell>
        </row>
        <row r="307">
          <cell r="A307" t="str">
            <v>徐子昂</v>
          </cell>
          <cell r="B307" t="str">
            <v>45/100</v>
          </cell>
        </row>
        <row r="308">
          <cell r="A308" t="str">
            <v>黄名宇</v>
          </cell>
          <cell r="B308" t="str">
            <v>25/69</v>
          </cell>
        </row>
        <row r="309">
          <cell r="A309" t="str">
            <v>丁圣佑</v>
          </cell>
          <cell r="B309" t="str">
            <v>18/36</v>
          </cell>
        </row>
        <row r="310">
          <cell r="A310" t="str">
            <v>陈嘉麒</v>
          </cell>
          <cell r="B310" t="str">
            <v>46/100</v>
          </cell>
        </row>
        <row r="311">
          <cell r="A311" t="str">
            <v>朱翔蔚</v>
          </cell>
          <cell r="B311" t="str">
            <v>47/100</v>
          </cell>
        </row>
        <row r="312">
          <cell r="A312" t="str">
            <v>赵文卓</v>
          </cell>
          <cell r="B312" t="str">
            <v>48/100</v>
          </cell>
        </row>
        <row r="313">
          <cell r="A313" t="str">
            <v>李怡梦</v>
          </cell>
          <cell r="B313" t="str">
            <v>26/69</v>
          </cell>
        </row>
        <row r="314">
          <cell r="A314" t="str">
            <v>沃洪狄</v>
          </cell>
          <cell r="B314" t="str">
            <v>27/69</v>
          </cell>
        </row>
        <row r="315">
          <cell r="A315" t="str">
            <v>张润竹</v>
          </cell>
          <cell r="B315" t="str">
            <v>49/100</v>
          </cell>
        </row>
        <row r="316">
          <cell r="A316" t="str">
            <v>陈英杰</v>
          </cell>
          <cell r="B316" t="str">
            <v>17/67</v>
          </cell>
        </row>
        <row r="317">
          <cell r="A317" t="str">
            <v>周晨晨</v>
          </cell>
          <cell r="B317" t="str">
            <v>18/67</v>
          </cell>
        </row>
        <row r="318">
          <cell r="A318" t="str">
            <v>黄露琼</v>
          </cell>
          <cell r="B318" t="str">
            <v>28/69</v>
          </cell>
        </row>
        <row r="319">
          <cell r="A319" t="str">
            <v>翁士帅</v>
          </cell>
          <cell r="B319" t="str">
            <v>17/35</v>
          </cell>
        </row>
        <row r="320">
          <cell r="A320" t="str">
            <v>葛鹏霄</v>
          </cell>
          <cell r="B320" t="str">
            <v>29/69</v>
          </cell>
        </row>
        <row r="321">
          <cell r="A321" t="str">
            <v>申屠瑜彪</v>
          </cell>
          <cell r="B321" t="str">
            <v>30/69</v>
          </cell>
        </row>
        <row r="322">
          <cell r="A322" t="str">
            <v>闵士轩</v>
          </cell>
          <cell r="B322" t="str">
            <v>16/33</v>
          </cell>
        </row>
        <row r="323">
          <cell r="A323" t="str">
            <v>刘喆宇</v>
          </cell>
          <cell r="B323" t="str">
            <v>19/67</v>
          </cell>
        </row>
        <row r="324">
          <cell r="A324" t="str">
            <v>娄洪雳</v>
          </cell>
          <cell r="B324" t="str">
            <v>20/67</v>
          </cell>
        </row>
        <row r="325">
          <cell r="A325" t="str">
            <v>梁若冲</v>
          </cell>
          <cell r="B325" t="str">
            <v>21/67</v>
          </cell>
        </row>
        <row r="326">
          <cell r="A326" t="str">
            <v>李海涛</v>
          </cell>
          <cell r="B326" t="str">
            <v>22/67</v>
          </cell>
        </row>
        <row r="327">
          <cell r="A327" t="str">
            <v>曾佳佳</v>
          </cell>
          <cell r="B327" t="str">
            <v>31/69</v>
          </cell>
        </row>
        <row r="328">
          <cell r="A328" t="str">
            <v>周万池</v>
          </cell>
          <cell r="B328" t="str">
            <v>23/67</v>
          </cell>
        </row>
        <row r="329">
          <cell r="A329" t="str">
            <v>凌恺言</v>
          </cell>
          <cell r="B329" t="str">
            <v>32/69</v>
          </cell>
        </row>
        <row r="330">
          <cell r="A330" t="str">
            <v>仇跃霖</v>
          </cell>
          <cell r="B330" t="str">
            <v>33/69</v>
          </cell>
        </row>
        <row r="331">
          <cell r="A331" t="str">
            <v>王雨轩</v>
          </cell>
          <cell r="B331" t="str">
            <v>34/69</v>
          </cell>
        </row>
        <row r="332">
          <cell r="A332" t="str">
            <v>刘馨阳</v>
          </cell>
          <cell r="B332" t="str">
            <v>3/15</v>
          </cell>
        </row>
        <row r="333">
          <cell r="A333" t="str">
            <v>刘超</v>
          </cell>
          <cell r="B333" t="str">
            <v>24/67</v>
          </cell>
        </row>
        <row r="334">
          <cell r="A334" t="str">
            <v>潘江陆海</v>
          </cell>
          <cell r="B334" t="str">
            <v>25/67</v>
          </cell>
        </row>
        <row r="335">
          <cell r="A335" t="str">
            <v>郭林</v>
          </cell>
          <cell r="B335" t="str">
            <v>4/15</v>
          </cell>
        </row>
        <row r="336">
          <cell r="A336" t="str">
            <v>余媛媛</v>
          </cell>
          <cell r="B336" t="str">
            <v>26/67</v>
          </cell>
        </row>
        <row r="337">
          <cell r="A337" t="str">
            <v>翁婧妤</v>
          </cell>
          <cell r="B337" t="str">
            <v>27/67</v>
          </cell>
        </row>
        <row r="338">
          <cell r="A338" t="str">
            <v>朱子健</v>
          </cell>
          <cell r="B338" t="str">
            <v>28/67</v>
          </cell>
        </row>
        <row r="339">
          <cell r="A339" t="str">
            <v>杨梦琳</v>
          </cell>
          <cell r="B339" t="str">
            <v>29/67</v>
          </cell>
        </row>
        <row r="340">
          <cell r="A340" t="str">
            <v>房雨尧</v>
          </cell>
          <cell r="B340" t="str">
            <v>30/67</v>
          </cell>
        </row>
        <row r="341">
          <cell r="A341" t="str">
            <v>张俊杰</v>
          </cell>
          <cell r="B341" t="str">
            <v>5/15</v>
          </cell>
        </row>
        <row r="342">
          <cell r="A342" t="str">
            <v>夏泽霖</v>
          </cell>
          <cell r="B342" t="str">
            <v>31/67</v>
          </cell>
        </row>
        <row r="343">
          <cell r="A343" t="str">
            <v>陈子棋</v>
          </cell>
          <cell r="B343" t="str">
            <v>32/67</v>
          </cell>
        </row>
        <row r="344">
          <cell r="A344" t="str">
            <v>张绍阳</v>
          </cell>
          <cell r="B344" t="str">
            <v>33/67</v>
          </cell>
        </row>
        <row r="345">
          <cell r="A345" t="str">
            <v>把欣荣</v>
          </cell>
          <cell r="B345" t="str">
            <v>6/15</v>
          </cell>
        </row>
        <row r="346">
          <cell r="A346" t="str">
            <v>高若晨</v>
          </cell>
          <cell r="B346" t="str">
            <v>7/15</v>
          </cell>
        </row>
        <row r="347">
          <cell r="A347" t="str">
            <v>陈景明</v>
          </cell>
          <cell r="B347" t="str">
            <v>16/32</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sheet1"/>
      <sheetName val="Sheet2"/>
      <sheetName val="Sheet3"/>
    </sheetNames>
    <sheetDataSet>
      <sheetData sheetId="0" refreshError="1"/>
      <sheetData sheetId="1" refreshError="1"/>
      <sheetData sheetId="2" refreshError="1">
        <row r="1">
          <cell r="B1" t="str">
            <v>姓名</v>
          </cell>
          <cell r="C1" t="str">
            <v>平均绩点</v>
          </cell>
          <cell r="D1" t="str">
            <v>专业</v>
          </cell>
          <cell r="E1" t="str">
            <v>班级</v>
          </cell>
          <cell r="F1" t="str">
            <v>年级排名</v>
          </cell>
        </row>
        <row r="2">
          <cell r="B2" t="str">
            <v>叶丁再</v>
          </cell>
          <cell r="C2" t="str">
            <v>4.223</v>
          </cell>
          <cell r="D2" t="str">
            <v>计算机科学与技术</v>
          </cell>
          <cell r="E2" t="str">
            <v>2022计算机科学与技术（计算机系统方向）01</v>
          </cell>
          <cell r="F2" t="str">
            <v>1/594</v>
          </cell>
        </row>
        <row r="3">
          <cell r="B3" t="str">
            <v>何佳莹</v>
          </cell>
          <cell r="C3" t="str">
            <v>4.214</v>
          </cell>
          <cell r="D3" t="str">
            <v>计算机科学与技术</v>
          </cell>
          <cell r="E3" t="str">
            <v>2022计算机科学与技术（计科方向）01</v>
          </cell>
          <cell r="F3" t="str">
            <v>2/594</v>
          </cell>
        </row>
        <row r="4">
          <cell r="B4" t="str">
            <v>李雯雯</v>
          </cell>
          <cell r="C4" t="str">
            <v>4.171</v>
          </cell>
          <cell r="D4" t="str">
            <v>数字媒体技术</v>
          </cell>
          <cell r="E4" t="str">
            <v>2022数字媒体技术01</v>
          </cell>
          <cell r="F4" t="str">
            <v>3/594</v>
          </cell>
        </row>
        <row r="5">
          <cell r="B5" t="str">
            <v>朱鑫楠</v>
          </cell>
          <cell r="C5" t="str">
            <v>4.127</v>
          </cell>
          <cell r="D5" t="str">
            <v>计算机科学与技术</v>
          </cell>
          <cell r="E5" t="str">
            <v>2022计算机科学与技术（计科方向）01</v>
          </cell>
          <cell r="F5" t="str">
            <v>4/594</v>
          </cell>
        </row>
        <row r="6">
          <cell r="B6" t="str">
            <v>林之夏</v>
          </cell>
          <cell r="C6" t="str">
            <v>4.124</v>
          </cell>
          <cell r="D6" t="str">
            <v>软件工程</v>
          </cell>
          <cell r="E6" t="str">
            <v>2022软件工程（嵌入式软件方向）01</v>
          </cell>
          <cell r="F6" t="str">
            <v>5/594</v>
          </cell>
        </row>
        <row r="7">
          <cell r="B7" t="str">
            <v>胡宇翔</v>
          </cell>
          <cell r="C7" t="str">
            <v>4.115</v>
          </cell>
          <cell r="D7" t="str">
            <v>软件工程</v>
          </cell>
          <cell r="E7" t="str">
            <v>2022软件工程（软件开发技术方向）02</v>
          </cell>
          <cell r="F7" t="str">
            <v>6/594</v>
          </cell>
        </row>
        <row r="8">
          <cell r="B8" t="str">
            <v>童博扬</v>
          </cell>
          <cell r="C8" t="str">
            <v>4.105</v>
          </cell>
          <cell r="D8" t="str">
            <v>软件工程</v>
          </cell>
          <cell r="E8" t="str">
            <v>2022软件工程（嵌入式软件方向）01</v>
          </cell>
          <cell r="F8" t="str">
            <v>7/594</v>
          </cell>
        </row>
        <row r="9">
          <cell r="B9" t="str">
            <v>王嘉炜</v>
          </cell>
          <cell r="C9" t="str">
            <v>4.071</v>
          </cell>
          <cell r="D9" t="str">
            <v>网络工程</v>
          </cell>
          <cell r="E9" t="str">
            <v>2022网络工程（网络安全方向）01</v>
          </cell>
          <cell r="F9" t="str">
            <v>8/594</v>
          </cell>
        </row>
        <row r="10">
          <cell r="B10" t="str">
            <v>杨裕璇</v>
          </cell>
          <cell r="C10" t="str">
            <v>4.067</v>
          </cell>
          <cell r="D10" t="str">
            <v>网络工程</v>
          </cell>
          <cell r="E10" t="str">
            <v>2022网络工程（网络安全方向）01</v>
          </cell>
          <cell r="F10" t="str">
            <v>9/594</v>
          </cell>
        </row>
        <row r="11">
          <cell r="B11" t="str">
            <v>邵一睿</v>
          </cell>
          <cell r="C11" t="str">
            <v>4.067</v>
          </cell>
          <cell r="D11" t="str">
            <v>网络工程</v>
          </cell>
          <cell r="E11" t="str">
            <v>2022网络工程（网络安全方向）01</v>
          </cell>
          <cell r="F11" t="str">
            <v>10/594</v>
          </cell>
        </row>
        <row r="12">
          <cell r="B12" t="str">
            <v>潘仪</v>
          </cell>
          <cell r="C12" t="str">
            <v>4.050</v>
          </cell>
          <cell r="D12" t="str">
            <v>计算机科学与技术</v>
          </cell>
          <cell r="E12" t="str">
            <v>2022计算机科学与技术（计科方向）01</v>
          </cell>
          <cell r="F12" t="str">
            <v>11/594</v>
          </cell>
        </row>
        <row r="13">
          <cell r="B13" t="str">
            <v>胡健聪</v>
          </cell>
          <cell r="C13" t="str">
            <v>4.041</v>
          </cell>
          <cell r="D13" t="str">
            <v>软件工程</v>
          </cell>
          <cell r="E13" t="str">
            <v>2022软件工程（嵌入式软件方向）01</v>
          </cell>
          <cell r="F13" t="str">
            <v>12/594</v>
          </cell>
        </row>
        <row r="14">
          <cell r="B14" t="str">
            <v>缪思成</v>
          </cell>
          <cell r="C14" t="str">
            <v>4.040</v>
          </cell>
          <cell r="D14" t="str">
            <v>软件工程</v>
          </cell>
          <cell r="E14" t="str">
            <v>2022软件工程（嵌入式软件方向）01</v>
          </cell>
          <cell r="F14" t="str">
            <v>13/594</v>
          </cell>
        </row>
        <row r="15">
          <cell r="B15" t="str">
            <v>林奕童</v>
          </cell>
          <cell r="C15" t="str">
            <v>4.024</v>
          </cell>
          <cell r="D15" t="str">
            <v>计算机科学与技术+智能科学与技术</v>
          </cell>
          <cell r="E15" t="str">
            <v>2022计算机科学与技术+智能科学与技术01</v>
          </cell>
          <cell r="F15" t="str">
            <v>14/594</v>
          </cell>
        </row>
        <row r="16">
          <cell r="B16" t="str">
            <v>王佳妮</v>
          </cell>
          <cell r="C16" t="str">
            <v>4.014</v>
          </cell>
          <cell r="D16" t="str">
            <v>计算机科学与技术</v>
          </cell>
          <cell r="E16" t="str">
            <v>2022计算机科学与技术（计科方向）01</v>
          </cell>
          <cell r="F16" t="str">
            <v>15/594</v>
          </cell>
        </row>
        <row r="17">
          <cell r="B17" t="str">
            <v>吴文韬</v>
          </cell>
          <cell r="C17" t="str">
            <v>4.011</v>
          </cell>
          <cell r="D17" t="str">
            <v>软件工程</v>
          </cell>
          <cell r="E17" t="str">
            <v>2022软件工程（软件开发技术方向）02</v>
          </cell>
          <cell r="F17" t="str">
            <v>16/594</v>
          </cell>
        </row>
        <row r="18">
          <cell r="B18" t="str">
            <v>方梓乐</v>
          </cell>
          <cell r="C18" t="str">
            <v>3.987</v>
          </cell>
          <cell r="D18" t="str">
            <v>数字媒体技术</v>
          </cell>
          <cell r="E18" t="str">
            <v>2022数字媒体技术01</v>
          </cell>
          <cell r="F18" t="str">
            <v>17/594</v>
          </cell>
        </row>
        <row r="19">
          <cell r="B19" t="str">
            <v>叶希</v>
          </cell>
          <cell r="C19" t="str">
            <v>3.978</v>
          </cell>
          <cell r="D19" t="str">
            <v>软件工程</v>
          </cell>
          <cell r="E19" t="str">
            <v>2022软件工程（软件开发技术方向）02</v>
          </cell>
          <cell r="F19" t="str">
            <v>18/594</v>
          </cell>
        </row>
        <row r="20">
          <cell r="B20" t="str">
            <v>冯梓航</v>
          </cell>
          <cell r="C20" t="str">
            <v>3.970</v>
          </cell>
          <cell r="D20" t="str">
            <v>软件工程(中外合作办学)</v>
          </cell>
          <cell r="E20" t="str">
            <v>2022软件工程(中外合作办学)02</v>
          </cell>
          <cell r="F20" t="str">
            <v>19/594</v>
          </cell>
        </row>
        <row r="21">
          <cell r="B21" t="str">
            <v>林尹昕</v>
          </cell>
          <cell r="C21" t="str">
            <v>3.970</v>
          </cell>
          <cell r="D21" t="str">
            <v>软件工程(中外合作办学)</v>
          </cell>
          <cell r="E21" t="str">
            <v>2022软件工程(中外合作办学)03</v>
          </cell>
          <cell r="F21" t="str">
            <v>20/594</v>
          </cell>
        </row>
        <row r="22">
          <cell r="B22" t="str">
            <v>张煦涵</v>
          </cell>
          <cell r="C22" t="str">
            <v>3.950</v>
          </cell>
          <cell r="D22" t="str">
            <v>软件工程(中外合作办学)</v>
          </cell>
          <cell r="E22" t="str">
            <v>2022软件工程(中外合作办学)02</v>
          </cell>
          <cell r="F22" t="str">
            <v>21/594</v>
          </cell>
        </row>
        <row r="23">
          <cell r="B23" t="str">
            <v>卢天宇</v>
          </cell>
          <cell r="C23" t="str">
            <v>3.950</v>
          </cell>
          <cell r="D23" t="str">
            <v>软件工程(中外合作办学)</v>
          </cell>
          <cell r="E23" t="str">
            <v>2022软件工程(中外合作办学)03</v>
          </cell>
          <cell r="F23" t="str">
            <v>22/594</v>
          </cell>
        </row>
        <row r="24">
          <cell r="B24" t="str">
            <v>董艳</v>
          </cell>
          <cell r="C24" t="str">
            <v>3.939</v>
          </cell>
          <cell r="D24" t="str">
            <v>数据科学与大数据技术</v>
          </cell>
          <cell r="E24" t="str">
            <v>2022数据科学与大数据技术（大数据工程应用方向）</v>
          </cell>
          <cell r="F24" t="str">
            <v>23/594</v>
          </cell>
        </row>
        <row r="25">
          <cell r="B25" t="str">
            <v>王天赐</v>
          </cell>
          <cell r="C25" t="str">
            <v>3.925</v>
          </cell>
          <cell r="D25" t="str">
            <v>软件工程</v>
          </cell>
          <cell r="E25" t="str">
            <v>2022软件工程（软件开发技术方向）02</v>
          </cell>
          <cell r="F25" t="str">
            <v>24/594</v>
          </cell>
        </row>
        <row r="26">
          <cell r="B26" t="str">
            <v>谢佳逸</v>
          </cell>
          <cell r="C26" t="str">
            <v>3.916</v>
          </cell>
          <cell r="D26" t="str">
            <v>软件工程</v>
          </cell>
          <cell r="E26" t="str">
            <v>2022软件工程（软件开发技术方向）02</v>
          </cell>
          <cell r="F26" t="str">
            <v>25/594</v>
          </cell>
        </row>
        <row r="27">
          <cell r="B27" t="str">
            <v>陈嘉逸</v>
          </cell>
          <cell r="C27" t="str">
            <v>3.913</v>
          </cell>
          <cell r="D27" t="str">
            <v>数字媒体技术</v>
          </cell>
          <cell r="E27" t="str">
            <v>2022数字媒体技术01</v>
          </cell>
          <cell r="F27" t="str">
            <v>26/594</v>
          </cell>
        </row>
        <row r="28">
          <cell r="B28" t="str">
            <v>黄卿诚</v>
          </cell>
          <cell r="C28" t="str">
            <v>3.893</v>
          </cell>
          <cell r="D28" t="str">
            <v>计算机科学与技术</v>
          </cell>
          <cell r="E28" t="str">
            <v>2022计算机科学与技术（计算机系统方向）01</v>
          </cell>
          <cell r="F28" t="str">
            <v>27/594</v>
          </cell>
        </row>
        <row r="29">
          <cell r="B29" t="str">
            <v>潜思慧</v>
          </cell>
          <cell r="C29" t="str">
            <v>3.882</v>
          </cell>
          <cell r="D29" t="str">
            <v>计算机科学与技术+智能科学与技术</v>
          </cell>
          <cell r="E29" t="str">
            <v>2022计算机科学与技术+智能科学与技术01</v>
          </cell>
          <cell r="F29" t="str">
            <v>28/594</v>
          </cell>
        </row>
        <row r="30">
          <cell r="B30" t="str">
            <v>陈赫</v>
          </cell>
          <cell r="C30" t="str">
            <v>3.881</v>
          </cell>
          <cell r="D30" t="str">
            <v>软件工程</v>
          </cell>
          <cell r="E30" t="str">
            <v>2022软件工程（移动应用开发方向）01</v>
          </cell>
          <cell r="F30" t="str">
            <v>29/594</v>
          </cell>
        </row>
        <row r="31">
          <cell r="B31" t="str">
            <v>林欣悦</v>
          </cell>
          <cell r="C31" t="str">
            <v>3.876</v>
          </cell>
          <cell r="D31" t="str">
            <v>计算机科学与技术学院(实验班)</v>
          </cell>
          <cell r="E31" t="str">
            <v>2022数字媒体技术(实验班)01</v>
          </cell>
          <cell r="F31" t="str">
            <v>30/594</v>
          </cell>
        </row>
        <row r="32">
          <cell r="B32" t="str">
            <v>王顺凯</v>
          </cell>
          <cell r="C32" t="str">
            <v>3.873</v>
          </cell>
          <cell r="D32" t="str">
            <v>数字媒体技术</v>
          </cell>
          <cell r="E32" t="str">
            <v>2022数字媒体技术02</v>
          </cell>
          <cell r="F32" t="str">
            <v>31/594</v>
          </cell>
        </row>
        <row r="33">
          <cell r="B33" t="str">
            <v>崔艺洁</v>
          </cell>
          <cell r="C33" t="str">
            <v>3.863</v>
          </cell>
          <cell r="D33" t="str">
            <v>计算机科学与技术</v>
          </cell>
          <cell r="E33" t="str">
            <v>2022计算机科学与技术（计科方向）01</v>
          </cell>
          <cell r="F33" t="str">
            <v>32/594</v>
          </cell>
        </row>
        <row r="34">
          <cell r="B34" t="str">
            <v>李娜</v>
          </cell>
          <cell r="C34" t="str">
            <v>3.856</v>
          </cell>
          <cell r="D34" t="str">
            <v>软件工程</v>
          </cell>
          <cell r="E34" t="str">
            <v>2022软件工程（软件开发技术方向）01</v>
          </cell>
          <cell r="F34" t="str">
            <v>33/594</v>
          </cell>
        </row>
        <row r="35">
          <cell r="B35" t="str">
            <v>伍天泽</v>
          </cell>
          <cell r="C35" t="str">
            <v>3.836</v>
          </cell>
          <cell r="D35" t="str">
            <v>网络工程</v>
          </cell>
          <cell r="E35" t="str">
            <v>2022网络工程（智慧物联方向）01</v>
          </cell>
          <cell r="F35" t="str">
            <v>34/594</v>
          </cell>
        </row>
        <row r="36">
          <cell r="B36" t="str">
            <v>王佳伟</v>
          </cell>
          <cell r="C36" t="str">
            <v>3.825</v>
          </cell>
          <cell r="D36" t="str">
            <v>数据科学与大数据技术</v>
          </cell>
          <cell r="E36" t="str">
            <v>2022数据科学与大数据技术（大数据工程应用方向）</v>
          </cell>
          <cell r="F36" t="str">
            <v>35/594</v>
          </cell>
        </row>
        <row r="37">
          <cell r="B37" t="str">
            <v>潘子达</v>
          </cell>
          <cell r="C37" t="str">
            <v>3.824</v>
          </cell>
          <cell r="D37" t="str">
            <v>软件工程</v>
          </cell>
          <cell r="E37" t="str">
            <v>2022软件工程（软件开发技术方向）03</v>
          </cell>
          <cell r="F37" t="str">
            <v>36/594</v>
          </cell>
        </row>
        <row r="38">
          <cell r="B38" t="str">
            <v>陈体鑫</v>
          </cell>
          <cell r="C38" t="str">
            <v>3.822</v>
          </cell>
          <cell r="D38" t="str">
            <v>软件工程</v>
          </cell>
          <cell r="E38" t="str">
            <v>2022软件工程（软件开发技术方向）03</v>
          </cell>
          <cell r="F38" t="str">
            <v>37/594</v>
          </cell>
        </row>
        <row r="39">
          <cell r="B39" t="str">
            <v>杨楚浩</v>
          </cell>
          <cell r="C39" t="str">
            <v>3.817</v>
          </cell>
          <cell r="D39" t="str">
            <v>计算机科学与技术学院(实验班)</v>
          </cell>
          <cell r="E39" t="str">
            <v>2022计算机科学与技术(实验班)01</v>
          </cell>
          <cell r="F39" t="str">
            <v>38/594</v>
          </cell>
        </row>
        <row r="40">
          <cell r="B40" t="str">
            <v>冯祉祎</v>
          </cell>
          <cell r="C40" t="str">
            <v>3.813</v>
          </cell>
          <cell r="D40" t="str">
            <v>数字媒体技术</v>
          </cell>
          <cell r="E40" t="str">
            <v>2022数字媒体技术01</v>
          </cell>
          <cell r="F40" t="str">
            <v>39/594</v>
          </cell>
        </row>
        <row r="41">
          <cell r="B41" t="str">
            <v>陈一川</v>
          </cell>
          <cell r="C41" t="str">
            <v>3.794</v>
          </cell>
          <cell r="D41" t="str">
            <v>软件工程</v>
          </cell>
          <cell r="E41" t="str">
            <v>2022软件工程（软件开发技术方向）04</v>
          </cell>
          <cell r="F41" t="str">
            <v>40/594</v>
          </cell>
        </row>
        <row r="42">
          <cell r="B42" t="str">
            <v>路建令</v>
          </cell>
          <cell r="C42" t="str">
            <v>3.789</v>
          </cell>
          <cell r="D42" t="str">
            <v>软件工程</v>
          </cell>
          <cell r="E42" t="str">
            <v>2022软件工程（移动应用开发方向）01</v>
          </cell>
          <cell r="F42" t="str">
            <v>41/594</v>
          </cell>
        </row>
        <row r="43">
          <cell r="B43" t="str">
            <v>杨若童</v>
          </cell>
          <cell r="C43" t="str">
            <v>3.782</v>
          </cell>
          <cell r="D43" t="str">
            <v>计算机科学与技术学院(实验班)</v>
          </cell>
          <cell r="E43" t="str">
            <v>2022软件工程(实验班)01</v>
          </cell>
          <cell r="F43" t="str">
            <v>42/594</v>
          </cell>
        </row>
        <row r="44">
          <cell r="B44" t="str">
            <v>陈奕哲</v>
          </cell>
          <cell r="C44" t="str">
            <v>3.780</v>
          </cell>
          <cell r="D44" t="str">
            <v>计算机科学与技术+智能科学与技术</v>
          </cell>
          <cell r="E44" t="str">
            <v>2022计算机科学与技术+智能科学与技术01</v>
          </cell>
          <cell r="F44" t="str">
            <v>43/594</v>
          </cell>
        </row>
        <row r="45">
          <cell r="B45" t="str">
            <v>吴鑫宇</v>
          </cell>
          <cell r="C45" t="str">
            <v>3.780</v>
          </cell>
          <cell r="D45" t="str">
            <v>软件工程</v>
          </cell>
          <cell r="E45" t="str">
            <v>2022软件工程（嵌入式软件方向）01</v>
          </cell>
          <cell r="F45" t="str">
            <v>44/594</v>
          </cell>
        </row>
        <row r="46">
          <cell r="B46" t="str">
            <v>熊雨程</v>
          </cell>
          <cell r="C46" t="str">
            <v>3.769</v>
          </cell>
          <cell r="D46" t="str">
            <v>软件工程(中外合作办学)</v>
          </cell>
          <cell r="E46" t="str">
            <v>2022软件工程(中外合作办学)03</v>
          </cell>
          <cell r="F46" t="str">
            <v>45/594</v>
          </cell>
        </row>
        <row r="47">
          <cell r="B47" t="str">
            <v>林知寒</v>
          </cell>
          <cell r="C47" t="str">
            <v>3.760</v>
          </cell>
          <cell r="D47" t="str">
            <v>计算机科学与技术学院(实验班)</v>
          </cell>
          <cell r="E47" t="str">
            <v>2022计算机科学与技术(实验班)01</v>
          </cell>
          <cell r="F47" t="str">
            <v>46/594</v>
          </cell>
        </row>
        <row r="48">
          <cell r="B48" t="str">
            <v>孔焓彬</v>
          </cell>
          <cell r="C48" t="str">
            <v>3.757</v>
          </cell>
          <cell r="D48" t="str">
            <v>计算机科学与技术</v>
          </cell>
          <cell r="E48" t="str">
            <v>2022计算机科学与技术（计算机系统方向）01</v>
          </cell>
          <cell r="F48" t="str">
            <v>47/594</v>
          </cell>
        </row>
        <row r="49">
          <cell r="B49" t="str">
            <v>张宗宝</v>
          </cell>
          <cell r="C49" t="str">
            <v>3.757</v>
          </cell>
          <cell r="D49" t="str">
            <v>软件工程</v>
          </cell>
          <cell r="E49" t="str">
            <v>2022软件工程（嵌入式软件方向）01</v>
          </cell>
          <cell r="F49" t="str">
            <v>48/594</v>
          </cell>
        </row>
        <row r="50">
          <cell r="B50" t="str">
            <v>纪欢</v>
          </cell>
          <cell r="C50" t="str">
            <v>3.750</v>
          </cell>
          <cell r="D50" t="str">
            <v>软件工程</v>
          </cell>
          <cell r="E50" t="str">
            <v>2022软件工程（嵌入式软件方向）01</v>
          </cell>
          <cell r="F50" t="str">
            <v>49/594</v>
          </cell>
        </row>
        <row r="51">
          <cell r="B51" t="str">
            <v>沈佳晔</v>
          </cell>
          <cell r="C51" t="str">
            <v>3.744</v>
          </cell>
          <cell r="D51" t="str">
            <v>数字媒体技术</v>
          </cell>
          <cell r="E51" t="str">
            <v>2022数字媒体技术01</v>
          </cell>
          <cell r="F51" t="str">
            <v>50/594</v>
          </cell>
        </row>
        <row r="52">
          <cell r="B52" t="str">
            <v>郑佳瑜</v>
          </cell>
          <cell r="C52" t="str">
            <v>3.744</v>
          </cell>
          <cell r="D52" t="str">
            <v>软件工程</v>
          </cell>
          <cell r="E52" t="str">
            <v>2022软件工程（移动应用开发方向）01</v>
          </cell>
          <cell r="F52" t="str">
            <v>51/594</v>
          </cell>
        </row>
        <row r="53">
          <cell r="B53" t="str">
            <v>叶松涛</v>
          </cell>
          <cell r="C53" t="str">
            <v>3.736</v>
          </cell>
          <cell r="D53" t="str">
            <v>软件工程(中外合作办学)</v>
          </cell>
          <cell r="E53" t="str">
            <v>2022软件工程(中外合作办学)01</v>
          </cell>
          <cell r="F53" t="str">
            <v>52/594</v>
          </cell>
        </row>
        <row r="54">
          <cell r="B54" t="str">
            <v>胡铖阳</v>
          </cell>
          <cell r="C54" t="str">
            <v>3.733</v>
          </cell>
          <cell r="D54" t="str">
            <v>计算机科学与技术+智能科学与技术</v>
          </cell>
          <cell r="E54" t="str">
            <v>2022计算机科学与技术+智能科学与技术01</v>
          </cell>
          <cell r="F54" t="str">
            <v>53/594</v>
          </cell>
        </row>
        <row r="55">
          <cell r="B55" t="str">
            <v>韩梓萌</v>
          </cell>
          <cell r="C55" t="str">
            <v>3.729</v>
          </cell>
          <cell r="D55" t="str">
            <v>计算机科学与技术</v>
          </cell>
          <cell r="E55" t="str">
            <v>2022计算机科学与技术（计科方向）01</v>
          </cell>
          <cell r="F55" t="str">
            <v>54/594</v>
          </cell>
        </row>
        <row r="56">
          <cell r="B56" t="str">
            <v>张耀丹</v>
          </cell>
          <cell r="C56" t="str">
            <v>3.726</v>
          </cell>
          <cell r="D56" t="str">
            <v>软件工程</v>
          </cell>
          <cell r="E56" t="str">
            <v>2022软件工程（移动应用开发方向）01</v>
          </cell>
          <cell r="F56" t="str">
            <v>55/594</v>
          </cell>
        </row>
        <row r="57">
          <cell r="B57" t="str">
            <v>方诚超</v>
          </cell>
          <cell r="C57" t="str">
            <v>3.723</v>
          </cell>
          <cell r="D57" t="str">
            <v>网络工程</v>
          </cell>
          <cell r="E57" t="str">
            <v>2022网络工程（网络安全方向）01</v>
          </cell>
          <cell r="F57" t="str">
            <v>56/594</v>
          </cell>
        </row>
        <row r="58">
          <cell r="B58" t="str">
            <v>张阳</v>
          </cell>
          <cell r="C58" t="str">
            <v>3.722</v>
          </cell>
          <cell r="D58" t="str">
            <v>软件工程</v>
          </cell>
          <cell r="E58" t="str">
            <v>2022软件工程（软件开发技术方向）01</v>
          </cell>
          <cell r="F58" t="str">
            <v>57/594</v>
          </cell>
        </row>
        <row r="59">
          <cell r="B59" t="str">
            <v>刘思颖</v>
          </cell>
          <cell r="C59" t="str">
            <v>3.720</v>
          </cell>
          <cell r="D59" t="str">
            <v>软件工程(中外合作办学)</v>
          </cell>
          <cell r="E59" t="str">
            <v>2022软件工程(中外合作办学)02</v>
          </cell>
          <cell r="F59" t="str">
            <v>58/594</v>
          </cell>
        </row>
        <row r="60">
          <cell r="B60" t="str">
            <v>金宣成</v>
          </cell>
          <cell r="C60" t="str">
            <v>3.720</v>
          </cell>
          <cell r="D60" t="str">
            <v>计算机科学与技术</v>
          </cell>
          <cell r="E60" t="str">
            <v>2022计算机科学与技术（计算机系统方向）01</v>
          </cell>
          <cell r="F60" t="str">
            <v>59/594</v>
          </cell>
        </row>
        <row r="61">
          <cell r="B61" t="str">
            <v>许林沣</v>
          </cell>
          <cell r="C61" t="str">
            <v>3.716</v>
          </cell>
          <cell r="D61" t="str">
            <v>计算机科学与技术+智能科学与技术</v>
          </cell>
          <cell r="E61" t="str">
            <v>2022计算机科学与技术+智能科学与技术01</v>
          </cell>
          <cell r="F61" t="str">
            <v>60/594</v>
          </cell>
        </row>
        <row r="62">
          <cell r="B62" t="str">
            <v>王珂</v>
          </cell>
          <cell r="C62" t="str">
            <v>3.710</v>
          </cell>
          <cell r="D62" t="str">
            <v>软件工程(中外合作办学)</v>
          </cell>
          <cell r="E62" t="str">
            <v>2022软件工程(中外合作办学)02</v>
          </cell>
          <cell r="F62" t="str">
            <v>61/594</v>
          </cell>
        </row>
        <row r="63">
          <cell r="B63" t="str">
            <v>朱易成</v>
          </cell>
          <cell r="C63" t="str">
            <v>3.700</v>
          </cell>
          <cell r="D63" t="str">
            <v>软件工程</v>
          </cell>
          <cell r="E63" t="str">
            <v>2022软件工程（软件开发技术方向）02</v>
          </cell>
          <cell r="F63" t="str">
            <v>62/594</v>
          </cell>
        </row>
        <row r="64">
          <cell r="B64" t="str">
            <v>鲁坤</v>
          </cell>
          <cell r="C64" t="str">
            <v>3.700</v>
          </cell>
          <cell r="D64" t="str">
            <v>网络工程</v>
          </cell>
          <cell r="E64" t="str">
            <v>2022网络工程（网络安全方向）01</v>
          </cell>
          <cell r="F64" t="str">
            <v>63/594</v>
          </cell>
        </row>
        <row r="65">
          <cell r="B65" t="str">
            <v>梁琦帅</v>
          </cell>
          <cell r="C65" t="str">
            <v>3.700</v>
          </cell>
          <cell r="D65" t="str">
            <v>网络工程</v>
          </cell>
          <cell r="E65" t="str">
            <v>2022网络工程（智慧物联方向）01</v>
          </cell>
          <cell r="F65" t="str">
            <v>64/594</v>
          </cell>
        </row>
        <row r="66">
          <cell r="B66" t="str">
            <v>钱冠予</v>
          </cell>
          <cell r="C66" t="str">
            <v>3.694</v>
          </cell>
          <cell r="D66" t="str">
            <v>软件工程</v>
          </cell>
          <cell r="E66" t="str">
            <v>2022软件工程（嵌入式软件方向）01</v>
          </cell>
          <cell r="F66" t="str">
            <v>65/594</v>
          </cell>
        </row>
        <row r="67">
          <cell r="B67" t="str">
            <v>缪欣怡</v>
          </cell>
          <cell r="C67" t="str">
            <v>3.686</v>
          </cell>
          <cell r="D67" t="str">
            <v>网络工程</v>
          </cell>
          <cell r="E67" t="str">
            <v>2022网络工程（网络安全方向）01</v>
          </cell>
          <cell r="F67" t="str">
            <v>66/594</v>
          </cell>
        </row>
        <row r="68">
          <cell r="B68" t="str">
            <v>洪海睿</v>
          </cell>
          <cell r="C68" t="str">
            <v>3.679</v>
          </cell>
          <cell r="D68" t="str">
            <v>网络工程</v>
          </cell>
          <cell r="E68" t="str">
            <v>2022网络工程（网络安全方向）01</v>
          </cell>
          <cell r="F68" t="str">
            <v>67/594</v>
          </cell>
        </row>
        <row r="69">
          <cell r="B69" t="str">
            <v>雷盛博</v>
          </cell>
          <cell r="C69" t="str">
            <v>3.665</v>
          </cell>
          <cell r="D69" t="str">
            <v>软件工程</v>
          </cell>
          <cell r="E69" t="str">
            <v>2022软件工程（软件开发技术方向）03</v>
          </cell>
          <cell r="F69" t="str">
            <v>68/594</v>
          </cell>
        </row>
        <row r="70">
          <cell r="B70" t="str">
            <v>徐慧东</v>
          </cell>
          <cell r="C70" t="str">
            <v>3.660</v>
          </cell>
          <cell r="D70" t="str">
            <v>软件工程</v>
          </cell>
          <cell r="E70" t="str">
            <v>2022软件工程（移动应用开发方向）01</v>
          </cell>
          <cell r="F70" t="str">
            <v>69/594</v>
          </cell>
        </row>
        <row r="71">
          <cell r="B71" t="str">
            <v>黄铭铭</v>
          </cell>
          <cell r="C71" t="str">
            <v>3.644</v>
          </cell>
          <cell r="D71" t="str">
            <v>软件工程(中外合作办学)</v>
          </cell>
          <cell r="E71" t="str">
            <v>2022软件工程(中外合作办学)02</v>
          </cell>
          <cell r="F71" t="str">
            <v>70/594</v>
          </cell>
        </row>
        <row r="72">
          <cell r="B72" t="str">
            <v>雷雨昕</v>
          </cell>
          <cell r="C72" t="str">
            <v>3.633</v>
          </cell>
          <cell r="D72" t="str">
            <v>数字媒体技术</v>
          </cell>
          <cell r="E72" t="str">
            <v>2022数字媒体技术01</v>
          </cell>
          <cell r="F72" t="str">
            <v>71/594</v>
          </cell>
        </row>
        <row r="73">
          <cell r="B73" t="str">
            <v>潘天成</v>
          </cell>
          <cell r="C73" t="str">
            <v>3.633</v>
          </cell>
          <cell r="D73" t="str">
            <v>计算机科学与技术</v>
          </cell>
          <cell r="E73" t="str">
            <v>2022计算机科学与技术（计科方向）01</v>
          </cell>
          <cell r="F73" t="str">
            <v>72/594</v>
          </cell>
        </row>
        <row r="74">
          <cell r="B74" t="str">
            <v>刘铄</v>
          </cell>
          <cell r="C74" t="str">
            <v>3.630</v>
          </cell>
          <cell r="D74" t="str">
            <v>软件工程(中外合作办学)</v>
          </cell>
          <cell r="E74" t="str">
            <v>2022软件工程(中外合作办学)01</v>
          </cell>
          <cell r="F74" t="str">
            <v>73/594</v>
          </cell>
        </row>
        <row r="75">
          <cell r="B75" t="str">
            <v>周政</v>
          </cell>
          <cell r="C75" t="str">
            <v>3.627</v>
          </cell>
          <cell r="D75" t="str">
            <v>计算机科学与技术+智能科学与技术</v>
          </cell>
          <cell r="E75" t="str">
            <v>2022计算机科学与技术+智能科学与技术01</v>
          </cell>
          <cell r="F75" t="str">
            <v>74/594</v>
          </cell>
        </row>
        <row r="76">
          <cell r="B76" t="str">
            <v>苏雨钦</v>
          </cell>
          <cell r="C76" t="str">
            <v>3.625</v>
          </cell>
          <cell r="D76" t="str">
            <v>软件工程(中外合作办学)</v>
          </cell>
          <cell r="E76" t="str">
            <v>2022软件工程(中外合作办学)03</v>
          </cell>
          <cell r="F76" t="str">
            <v>75/594</v>
          </cell>
        </row>
        <row r="77">
          <cell r="B77" t="str">
            <v>臧民铨</v>
          </cell>
          <cell r="C77" t="str">
            <v>3.622</v>
          </cell>
          <cell r="D77" t="str">
            <v>数据科学与大数据技术</v>
          </cell>
          <cell r="E77" t="str">
            <v>2022数据科学与大数据技术（大数据工程应用方向）</v>
          </cell>
          <cell r="F77" t="str">
            <v>76/594</v>
          </cell>
        </row>
        <row r="78">
          <cell r="B78" t="str">
            <v>吴昊泽</v>
          </cell>
          <cell r="C78" t="str">
            <v>3.620</v>
          </cell>
          <cell r="D78" t="str">
            <v>软件工程</v>
          </cell>
          <cell r="E78" t="str">
            <v>2022软件工程（软件开发技术方向）01</v>
          </cell>
          <cell r="F78" t="str">
            <v>77/594</v>
          </cell>
        </row>
        <row r="79">
          <cell r="B79" t="str">
            <v>罗一鸣</v>
          </cell>
          <cell r="C79" t="str">
            <v>3.615</v>
          </cell>
          <cell r="D79" t="str">
            <v>计算机科学与技术+智能科学与技术</v>
          </cell>
          <cell r="E79" t="str">
            <v>2022计算机科学与技术+智能科学与技术01</v>
          </cell>
          <cell r="F79" t="str">
            <v>78/594</v>
          </cell>
        </row>
        <row r="80">
          <cell r="B80" t="str">
            <v>张静怡</v>
          </cell>
          <cell r="C80" t="str">
            <v>3.615</v>
          </cell>
          <cell r="D80" t="str">
            <v>数据科学与大数据技术</v>
          </cell>
          <cell r="E80" t="str">
            <v>2022数据科学与大数据技术（大数据工程应用方向）</v>
          </cell>
          <cell r="F80" t="str">
            <v>79/594</v>
          </cell>
        </row>
        <row r="81">
          <cell r="B81" t="str">
            <v>任柃欣</v>
          </cell>
          <cell r="C81" t="str">
            <v>3.613</v>
          </cell>
          <cell r="D81" t="str">
            <v>软件工程</v>
          </cell>
          <cell r="E81" t="str">
            <v>2022软件工程（软件开发技术方向）04</v>
          </cell>
          <cell r="F81" t="str">
            <v>80/594</v>
          </cell>
        </row>
        <row r="82">
          <cell r="B82" t="str">
            <v>章心愉</v>
          </cell>
          <cell r="C82" t="str">
            <v>3.611</v>
          </cell>
          <cell r="D82" t="str">
            <v>软件工程</v>
          </cell>
          <cell r="E82" t="str">
            <v>2022软件工程（移动应用开发方向）01</v>
          </cell>
          <cell r="F82" t="str">
            <v>81/594</v>
          </cell>
        </row>
        <row r="83">
          <cell r="B83" t="str">
            <v>李晨</v>
          </cell>
          <cell r="C83" t="str">
            <v>3.606</v>
          </cell>
          <cell r="D83" t="str">
            <v>软件工程</v>
          </cell>
          <cell r="E83" t="str">
            <v>2022软件工程（嵌入式软件方向）01</v>
          </cell>
          <cell r="F83" t="str">
            <v>82/594</v>
          </cell>
        </row>
        <row r="84">
          <cell r="B84" t="str">
            <v>黄玲玲</v>
          </cell>
          <cell r="C84" t="str">
            <v>3.600</v>
          </cell>
          <cell r="D84" t="str">
            <v>软件工程</v>
          </cell>
          <cell r="E84" t="str">
            <v>2022软件工程（软件开发技术方向）01</v>
          </cell>
          <cell r="F84" t="str">
            <v>83/594</v>
          </cell>
        </row>
        <row r="85">
          <cell r="B85" t="str">
            <v>赵宏博</v>
          </cell>
          <cell r="C85" t="str">
            <v>3.594</v>
          </cell>
          <cell r="D85" t="str">
            <v>计算机科学与技术学院(实验班)</v>
          </cell>
          <cell r="E85" t="str">
            <v>2022软件工程(实验班)01</v>
          </cell>
          <cell r="F85" t="str">
            <v>84/594</v>
          </cell>
        </row>
        <row r="86">
          <cell r="B86" t="str">
            <v>何雅诗</v>
          </cell>
          <cell r="C86" t="str">
            <v>3.589</v>
          </cell>
          <cell r="D86" t="str">
            <v>计算机科学与技术学院(实验班)</v>
          </cell>
          <cell r="E86" t="str">
            <v>2022软件工程(实验班)01</v>
          </cell>
          <cell r="F86" t="str">
            <v>85/594</v>
          </cell>
        </row>
        <row r="87">
          <cell r="B87" t="str">
            <v>沈拓</v>
          </cell>
          <cell r="C87" t="str">
            <v>3.582</v>
          </cell>
          <cell r="D87" t="str">
            <v>计算机科学与技术</v>
          </cell>
          <cell r="E87" t="str">
            <v>2022计算机科学与技术（计算机系统方向）01</v>
          </cell>
          <cell r="F87" t="str">
            <v>86/594</v>
          </cell>
        </row>
        <row r="88">
          <cell r="B88" t="str">
            <v>王陈萱</v>
          </cell>
          <cell r="C88" t="str">
            <v>3.582</v>
          </cell>
          <cell r="D88" t="str">
            <v>计算机科学与技术学院(实验班)</v>
          </cell>
          <cell r="E88" t="str">
            <v>2022软件工程(实验班)01</v>
          </cell>
          <cell r="F88" t="str">
            <v>87/594</v>
          </cell>
        </row>
        <row r="89">
          <cell r="B89" t="str">
            <v>姜锐</v>
          </cell>
          <cell r="C89" t="str">
            <v>3.579</v>
          </cell>
          <cell r="D89" t="str">
            <v>数据科学与大数据技术</v>
          </cell>
          <cell r="E89" t="str">
            <v>2022数据科学与大数据技术（大数据工程应用方向）</v>
          </cell>
          <cell r="F89" t="str">
            <v>88/594</v>
          </cell>
        </row>
        <row r="90">
          <cell r="B90" t="str">
            <v>方徐玥</v>
          </cell>
          <cell r="C90" t="str">
            <v>3.578</v>
          </cell>
          <cell r="D90" t="str">
            <v>数据科学与大数据技术</v>
          </cell>
          <cell r="E90" t="str">
            <v>2022数据科学与大数据技术（大数据工程应用方向）</v>
          </cell>
          <cell r="F90" t="str">
            <v>89/594</v>
          </cell>
        </row>
        <row r="91">
          <cell r="B91" t="str">
            <v>杨慕云</v>
          </cell>
          <cell r="C91" t="str">
            <v>3.570</v>
          </cell>
          <cell r="D91" t="str">
            <v>软件工程(中外合作办学)</v>
          </cell>
          <cell r="E91" t="str">
            <v>2022软件工程(中外合作办学)02</v>
          </cell>
          <cell r="F91" t="str">
            <v>90/594</v>
          </cell>
        </row>
        <row r="92">
          <cell r="B92" t="str">
            <v>陈杭</v>
          </cell>
          <cell r="C92" t="str">
            <v>3.569</v>
          </cell>
          <cell r="D92" t="str">
            <v>计算机科学与技术</v>
          </cell>
          <cell r="E92" t="str">
            <v>2022计算机科学与技术（计科方向）02</v>
          </cell>
          <cell r="F92" t="str">
            <v>91/594</v>
          </cell>
        </row>
        <row r="93">
          <cell r="B93" t="str">
            <v>王骋誉</v>
          </cell>
          <cell r="C93" t="str">
            <v>3.567</v>
          </cell>
          <cell r="D93" t="str">
            <v>计算机科学与技术学院(实验班)</v>
          </cell>
          <cell r="E93" t="str">
            <v>2022计算机科学与技术(实验班)01</v>
          </cell>
          <cell r="F93" t="str">
            <v>92/594</v>
          </cell>
        </row>
        <row r="94">
          <cell r="B94" t="str">
            <v>谢宇韬</v>
          </cell>
          <cell r="C94" t="str">
            <v>3.564</v>
          </cell>
          <cell r="D94" t="str">
            <v>计算机科学与技术</v>
          </cell>
          <cell r="E94" t="str">
            <v>2022计算机科学与技术（计科方向）02</v>
          </cell>
          <cell r="F94" t="str">
            <v>93/594</v>
          </cell>
        </row>
        <row r="95">
          <cell r="B95" t="str">
            <v>王周逸</v>
          </cell>
          <cell r="C95" t="str">
            <v>3.563</v>
          </cell>
          <cell r="D95" t="str">
            <v>数据科学与大数据技术</v>
          </cell>
          <cell r="E95" t="str">
            <v>2022数据科学与大数据技术（大数据工程应用方向）</v>
          </cell>
          <cell r="F95" t="str">
            <v>94/594</v>
          </cell>
        </row>
        <row r="96">
          <cell r="B96" t="str">
            <v>邵泽元</v>
          </cell>
          <cell r="C96" t="str">
            <v>3.547</v>
          </cell>
          <cell r="D96" t="str">
            <v>计算机科学与技术</v>
          </cell>
          <cell r="E96" t="str">
            <v>2022计算机科学与技术（计科方向）02</v>
          </cell>
          <cell r="F96" t="str">
            <v>95/594</v>
          </cell>
        </row>
        <row r="97">
          <cell r="B97" t="str">
            <v>董文俊</v>
          </cell>
          <cell r="C97" t="str">
            <v>3.545</v>
          </cell>
          <cell r="D97" t="str">
            <v>数据科学与大数据技术</v>
          </cell>
          <cell r="E97" t="str">
            <v>2022数据科学与大数据技术（大数据工程应用方向）</v>
          </cell>
          <cell r="F97" t="str">
            <v>96/594</v>
          </cell>
        </row>
        <row r="98">
          <cell r="B98" t="str">
            <v>郭正楠</v>
          </cell>
          <cell r="C98" t="str">
            <v>3.538</v>
          </cell>
          <cell r="D98" t="str">
            <v>计算机科学与技术</v>
          </cell>
          <cell r="E98" t="str">
            <v>2022计算机科学与技术（计科方向）02</v>
          </cell>
          <cell r="F98" t="str">
            <v>97/594</v>
          </cell>
        </row>
        <row r="99">
          <cell r="B99" t="str">
            <v>范济挺</v>
          </cell>
          <cell r="C99" t="str">
            <v>3.536</v>
          </cell>
          <cell r="D99" t="str">
            <v>计算机科学与技术学院(实验班)</v>
          </cell>
          <cell r="E99" t="str">
            <v>2022计算机科学与技术(实验班)01</v>
          </cell>
          <cell r="F99" t="str">
            <v>98/594</v>
          </cell>
        </row>
        <row r="100">
          <cell r="B100" t="str">
            <v>叶瑞祥</v>
          </cell>
          <cell r="C100" t="str">
            <v>3.533</v>
          </cell>
          <cell r="D100" t="str">
            <v>计算机科学与技术+智能科学与技术</v>
          </cell>
          <cell r="E100" t="str">
            <v>2022计算机科学与技术+智能科学与技术01</v>
          </cell>
          <cell r="F100" t="str">
            <v>99/594</v>
          </cell>
        </row>
        <row r="101">
          <cell r="B101" t="str">
            <v>钱奕洁</v>
          </cell>
          <cell r="C101" t="str">
            <v>3.532</v>
          </cell>
          <cell r="D101" t="str">
            <v>数据科学与大数据技术</v>
          </cell>
          <cell r="E101" t="str">
            <v>2022数据科学与大数据技术（大数据工程应用方向）</v>
          </cell>
          <cell r="F101" t="str">
            <v>100/594</v>
          </cell>
        </row>
        <row r="102">
          <cell r="B102" t="str">
            <v>陈孙来</v>
          </cell>
          <cell r="C102" t="str">
            <v>3.526</v>
          </cell>
          <cell r="D102" t="str">
            <v>计算机科学与技术</v>
          </cell>
          <cell r="E102" t="str">
            <v>2022计算机科学与技术（计算机系统方向）01</v>
          </cell>
          <cell r="F102" t="str">
            <v>101/594</v>
          </cell>
        </row>
        <row r="103">
          <cell r="B103" t="str">
            <v>潘舒钘</v>
          </cell>
          <cell r="C103" t="str">
            <v>3.521</v>
          </cell>
          <cell r="D103" t="str">
            <v>计算机科学与技术学院(实验班)</v>
          </cell>
          <cell r="E103" t="str">
            <v>2022计算机科学与技术(实验班)01</v>
          </cell>
          <cell r="F103" t="str">
            <v>102/594</v>
          </cell>
        </row>
        <row r="104">
          <cell r="B104" t="str">
            <v>沈楷越</v>
          </cell>
          <cell r="C104" t="str">
            <v>3.521</v>
          </cell>
          <cell r="D104" t="str">
            <v>计算机科学与技术</v>
          </cell>
          <cell r="E104" t="str">
            <v>2022计算机科学与技术（计科方向）01</v>
          </cell>
          <cell r="F104" t="str">
            <v>103/594</v>
          </cell>
        </row>
        <row r="105">
          <cell r="B105" t="str">
            <v>黄佳煜</v>
          </cell>
          <cell r="C105" t="str">
            <v>3.520</v>
          </cell>
          <cell r="D105" t="str">
            <v>计算机科学与技术学院(实验班)</v>
          </cell>
          <cell r="E105" t="str">
            <v>2022数字媒体技术(实验班)01</v>
          </cell>
          <cell r="F105" t="str">
            <v>104/594</v>
          </cell>
        </row>
        <row r="106">
          <cell r="B106" t="str">
            <v>刘靖杰</v>
          </cell>
          <cell r="C106" t="str">
            <v>3.500</v>
          </cell>
          <cell r="D106" t="str">
            <v>软件工程(中外合作办学)</v>
          </cell>
          <cell r="E106" t="str">
            <v>2022软件工程(中外合作办学)02</v>
          </cell>
          <cell r="F106" t="str">
            <v>105/594</v>
          </cell>
        </row>
        <row r="107">
          <cell r="B107" t="str">
            <v>钟栋杰</v>
          </cell>
          <cell r="C107" t="str">
            <v>3.500</v>
          </cell>
          <cell r="D107" t="str">
            <v>软件工程(中外合作办学)</v>
          </cell>
          <cell r="E107" t="str">
            <v>2022软件工程(中外合作办学)03</v>
          </cell>
          <cell r="F107" t="str">
            <v>106/594</v>
          </cell>
        </row>
        <row r="108">
          <cell r="B108" t="str">
            <v>李飞飞</v>
          </cell>
          <cell r="C108" t="str">
            <v>3.479</v>
          </cell>
          <cell r="D108" t="str">
            <v>软件工程</v>
          </cell>
          <cell r="E108" t="str">
            <v>2022软件工程（移动应用开发方向）01</v>
          </cell>
          <cell r="F108" t="str">
            <v>107/594</v>
          </cell>
        </row>
        <row r="109">
          <cell r="B109" t="str">
            <v>陆仙梁</v>
          </cell>
          <cell r="C109" t="str">
            <v>3.470</v>
          </cell>
          <cell r="D109" t="str">
            <v>软件工程(中外合作办学)</v>
          </cell>
          <cell r="E109" t="str">
            <v>2022软件工程(中外合作办学)02</v>
          </cell>
          <cell r="F109" t="str">
            <v>108/594</v>
          </cell>
        </row>
        <row r="110">
          <cell r="B110" t="str">
            <v>唐作宇</v>
          </cell>
          <cell r="C110" t="str">
            <v>3.469</v>
          </cell>
          <cell r="D110" t="str">
            <v>数字媒体技术</v>
          </cell>
          <cell r="E110" t="str">
            <v>2022数字媒体技术02</v>
          </cell>
          <cell r="F110" t="str">
            <v>109/594</v>
          </cell>
        </row>
        <row r="111">
          <cell r="B111" t="str">
            <v>徐铖悦</v>
          </cell>
          <cell r="C111" t="str">
            <v>3.453</v>
          </cell>
          <cell r="D111" t="str">
            <v>数据科学与大数据技术</v>
          </cell>
          <cell r="E111" t="str">
            <v>2022数据科学与大数据技术（大数据工程应用方向）</v>
          </cell>
          <cell r="F111" t="str">
            <v>110/594</v>
          </cell>
        </row>
        <row r="112">
          <cell r="B112" t="str">
            <v>李凯翔</v>
          </cell>
          <cell r="C112" t="str">
            <v>3.447</v>
          </cell>
          <cell r="D112" t="str">
            <v>数字媒体技术</v>
          </cell>
          <cell r="E112" t="str">
            <v>2022数字媒体技术02</v>
          </cell>
          <cell r="F112" t="str">
            <v>111/594</v>
          </cell>
        </row>
        <row r="113">
          <cell r="B113" t="str">
            <v>林轩年</v>
          </cell>
          <cell r="C113" t="str">
            <v>3.443</v>
          </cell>
          <cell r="D113" t="str">
            <v>计算机科学与技术</v>
          </cell>
          <cell r="E113" t="str">
            <v>2022计算机科学与技术（计科方向）02</v>
          </cell>
          <cell r="F113" t="str">
            <v>112/594</v>
          </cell>
        </row>
        <row r="114">
          <cell r="B114" t="str">
            <v>朱鹏飞</v>
          </cell>
          <cell r="C114" t="str">
            <v>3.441</v>
          </cell>
          <cell r="D114" t="str">
            <v>软件工程</v>
          </cell>
          <cell r="E114" t="str">
            <v>2022软件工程（软件开发技术方向）01</v>
          </cell>
          <cell r="F114" t="str">
            <v>113/594</v>
          </cell>
        </row>
        <row r="115">
          <cell r="B115" t="str">
            <v>赵斌</v>
          </cell>
          <cell r="C115" t="str">
            <v>3.438</v>
          </cell>
          <cell r="D115" t="str">
            <v>计算机科学与技术</v>
          </cell>
          <cell r="E115" t="str">
            <v>2022计算机科学与技术（计算机系统方向）01</v>
          </cell>
          <cell r="F115" t="str">
            <v>114/594</v>
          </cell>
        </row>
        <row r="116">
          <cell r="B116" t="str">
            <v>程志鹏</v>
          </cell>
          <cell r="C116" t="str">
            <v>3.435</v>
          </cell>
          <cell r="D116" t="str">
            <v>计算机科学与技术+智能科学与技术</v>
          </cell>
          <cell r="E116" t="str">
            <v>2022计算机科学与技术+智能科学与技术01</v>
          </cell>
          <cell r="F116" t="str">
            <v>115/594</v>
          </cell>
        </row>
        <row r="117">
          <cell r="B117" t="str">
            <v>余柯兰</v>
          </cell>
          <cell r="C117" t="str">
            <v>3.435</v>
          </cell>
          <cell r="D117" t="str">
            <v>软件工程</v>
          </cell>
          <cell r="E117" t="str">
            <v>2022软件工程（软件开发技术方向）01</v>
          </cell>
          <cell r="F117" t="str">
            <v>116/594</v>
          </cell>
        </row>
        <row r="118">
          <cell r="B118" t="str">
            <v>施吉</v>
          </cell>
          <cell r="C118" t="str">
            <v>3.427</v>
          </cell>
          <cell r="D118" t="str">
            <v>计算机科学与技术学院(实验班)</v>
          </cell>
          <cell r="E118" t="str">
            <v>2022计算机科学与技术(实验班)01</v>
          </cell>
          <cell r="F118" t="str">
            <v>117/594</v>
          </cell>
        </row>
        <row r="119">
          <cell r="B119" t="str">
            <v>陈叶馨</v>
          </cell>
          <cell r="C119" t="str">
            <v>3.424</v>
          </cell>
          <cell r="D119" t="str">
            <v>数据科学与大数据技术</v>
          </cell>
          <cell r="E119" t="str">
            <v>2022数据科学与大数据技术（大数据工程应用方向）</v>
          </cell>
          <cell r="F119" t="str">
            <v>118/594</v>
          </cell>
        </row>
        <row r="120">
          <cell r="B120" t="str">
            <v>钱营涛</v>
          </cell>
          <cell r="C120" t="str">
            <v>3.420</v>
          </cell>
          <cell r="D120" t="str">
            <v>软件工程(中外合作办学)</v>
          </cell>
          <cell r="E120" t="str">
            <v>2022软件工程(中外合作办学)02</v>
          </cell>
          <cell r="F120" t="str">
            <v>119/594</v>
          </cell>
        </row>
        <row r="121">
          <cell r="B121" t="str">
            <v>奚云海</v>
          </cell>
          <cell r="C121" t="str">
            <v>3.418</v>
          </cell>
          <cell r="D121" t="str">
            <v>计算机科学与技术学院(实验班)</v>
          </cell>
          <cell r="E121" t="str">
            <v>2022计算机科学与技术(实验班)01</v>
          </cell>
          <cell r="F121" t="str">
            <v>120/594</v>
          </cell>
        </row>
        <row r="122">
          <cell r="B122" t="str">
            <v>张悦悦</v>
          </cell>
          <cell r="C122" t="str">
            <v>3.414</v>
          </cell>
          <cell r="D122" t="str">
            <v>计算机科学与技术</v>
          </cell>
          <cell r="E122" t="str">
            <v>2022计算机科学与技术（计科方向）01</v>
          </cell>
          <cell r="F122" t="str">
            <v>121/594</v>
          </cell>
        </row>
        <row r="123">
          <cell r="B123" t="str">
            <v>高宏宇</v>
          </cell>
          <cell r="C123" t="str">
            <v>3.414</v>
          </cell>
          <cell r="D123" t="str">
            <v>网络工程</v>
          </cell>
          <cell r="E123" t="str">
            <v>2022网络工程（网络安全方向）01</v>
          </cell>
          <cell r="F123" t="str">
            <v>122/594</v>
          </cell>
        </row>
        <row r="124">
          <cell r="B124" t="str">
            <v>郭幸儿</v>
          </cell>
          <cell r="C124" t="str">
            <v>3.407</v>
          </cell>
          <cell r="D124" t="str">
            <v>计算机科学与技术</v>
          </cell>
          <cell r="E124" t="str">
            <v>2022计算机科学与技术（计科方向）01</v>
          </cell>
          <cell r="F124" t="str">
            <v>123/594</v>
          </cell>
        </row>
        <row r="125">
          <cell r="B125" t="str">
            <v>牛俊龙</v>
          </cell>
          <cell r="C125" t="str">
            <v>3.407</v>
          </cell>
          <cell r="D125" t="str">
            <v>计算机科学与技术</v>
          </cell>
          <cell r="E125" t="str">
            <v>2022计算机科学与技术（计科方向）02</v>
          </cell>
          <cell r="F125" t="str">
            <v>124/594</v>
          </cell>
        </row>
        <row r="126">
          <cell r="B126" t="str">
            <v>蔡灿鑫</v>
          </cell>
          <cell r="C126" t="str">
            <v>3.400</v>
          </cell>
          <cell r="D126" t="str">
            <v>计算机科学与技术学院(实验班)</v>
          </cell>
          <cell r="E126" t="str">
            <v>2022软件工程(实验班)01</v>
          </cell>
          <cell r="F126" t="str">
            <v>125/594</v>
          </cell>
        </row>
        <row r="127">
          <cell r="B127" t="str">
            <v>赵程前</v>
          </cell>
          <cell r="C127" t="str">
            <v>3.400</v>
          </cell>
          <cell r="D127" t="str">
            <v>网络工程</v>
          </cell>
          <cell r="E127" t="str">
            <v>2022网络工程（网络安全方向）01</v>
          </cell>
          <cell r="F127" t="str">
            <v>126/594</v>
          </cell>
        </row>
        <row r="128">
          <cell r="B128" t="str">
            <v>余涵</v>
          </cell>
          <cell r="C128" t="str">
            <v>3.394</v>
          </cell>
          <cell r="D128" t="str">
            <v>软件工程</v>
          </cell>
          <cell r="E128" t="str">
            <v>2022软件工程（嵌入式软件方向）01</v>
          </cell>
          <cell r="F128" t="str">
            <v>127/594</v>
          </cell>
        </row>
        <row r="129">
          <cell r="B129" t="str">
            <v>关铭杰</v>
          </cell>
          <cell r="C129" t="str">
            <v>3.383</v>
          </cell>
          <cell r="D129" t="str">
            <v>软件工程</v>
          </cell>
          <cell r="E129" t="str">
            <v>2022软件工程（软件开发技术方向）03</v>
          </cell>
          <cell r="F129" t="str">
            <v>128/594</v>
          </cell>
        </row>
        <row r="130">
          <cell r="B130" t="str">
            <v>王媛媛</v>
          </cell>
          <cell r="C130" t="str">
            <v>3.382</v>
          </cell>
          <cell r="D130" t="str">
            <v>软件工程(中外合作办学)</v>
          </cell>
          <cell r="E130" t="str">
            <v>2022软件工程(中外合作办学)01</v>
          </cell>
          <cell r="F130" t="str">
            <v>129/594</v>
          </cell>
        </row>
        <row r="131">
          <cell r="B131" t="str">
            <v>鲍俊亦</v>
          </cell>
          <cell r="C131" t="str">
            <v>3.379</v>
          </cell>
          <cell r="D131" t="str">
            <v>计算机科学与技术</v>
          </cell>
          <cell r="E131" t="str">
            <v>2022计算机科学与技术（计科方向）01</v>
          </cell>
          <cell r="F131" t="str">
            <v>130/594</v>
          </cell>
        </row>
        <row r="132">
          <cell r="B132" t="str">
            <v>李铭洋</v>
          </cell>
          <cell r="C132" t="str">
            <v>3.379</v>
          </cell>
          <cell r="D132" t="str">
            <v>网络工程</v>
          </cell>
          <cell r="E132" t="str">
            <v>2022网络工程（网络安全方向）01</v>
          </cell>
          <cell r="F132" t="str">
            <v>131/594</v>
          </cell>
        </row>
        <row r="133">
          <cell r="B133" t="str">
            <v>杨乐怡</v>
          </cell>
          <cell r="C133" t="str">
            <v>3.372</v>
          </cell>
          <cell r="D133" t="str">
            <v>软件工程</v>
          </cell>
          <cell r="E133" t="str">
            <v>2022软件工程（移动应用开发方向）01</v>
          </cell>
          <cell r="F133" t="str">
            <v>132/594</v>
          </cell>
        </row>
        <row r="134">
          <cell r="B134" t="str">
            <v>林晨</v>
          </cell>
          <cell r="C134" t="str">
            <v>3.371</v>
          </cell>
          <cell r="D134" t="str">
            <v>计算机科学与技术+智能科学与技术</v>
          </cell>
          <cell r="E134" t="str">
            <v>2022计算机科学与技术+智能科学与技术01</v>
          </cell>
          <cell r="F134" t="str">
            <v>133/594</v>
          </cell>
        </row>
        <row r="135">
          <cell r="B135" t="str">
            <v>陈祎帆</v>
          </cell>
          <cell r="C135" t="str">
            <v>3.367</v>
          </cell>
          <cell r="D135" t="str">
            <v>软件工程</v>
          </cell>
          <cell r="E135" t="str">
            <v>2022软件工程（软件开发技术方向）03</v>
          </cell>
          <cell r="F135" t="str">
            <v>134/594</v>
          </cell>
        </row>
        <row r="136">
          <cell r="B136" t="str">
            <v>吴浩然</v>
          </cell>
          <cell r="C136" t="str">
            <v>3.367</v>
          </cell>
          <cell r="D136" t="str">
            <v>软件工程</v>
          </cell>
          <cell r="E136" t="str">
            <v>2022软件工程（软件开发技术方向）04</v>
          </cell>
          <cell r="F136" t="str">
            <v>135/594</v>
          </cell>
        </row>
        <row r="137">
          <cell r="B137" t="str">
            <v>田芳榕</v>
          </cell>
          <cell r="C137" t="str">
            <v>3.359</v>
          </cell>
          <cell r="D137" t="str">
            <v>软件工程</v>
          </cell>
          <cell r="E137" t="str">
            <v>2022软件工程（移动应用开发方向）01</v>
          </cell>
          <cell r="F137" t="str">
            <v>136/594</v>
          </cell>
        </row>
        <row r="138">
          <cell r="B138" t="str">
            <v>汪嘉楠</v>
          </cell>
          <cell r="C138" t="str">
            <v>3.353</v>
          </cell>
          <cell r="D138" t="str">
            <v>数字媒体技术</v>
          </cell>
          <cell r="E138" t="str">
            <v>2022数字媒体技术02</v>
          </cell>
          <cell r="F138" t="str">
            <v>137/594</v>
          </cell>
        </row>
        <row r="139">
          <cell r="B139" t="str">
            <v>余慈豪</v>
          </cell>
          <cell r="C139" t="str">
            <v>3.353</v>
          </cell>
          <cell r="D139" t="str">
            <v>计算机科学与技术学院(实验班)</v>
          </cell>
          <cell r="E139" t="str">
            <v>2022计算机科学与技术(实验班)01</v>
          </cell>
          <cell r="F139" t="str">
            <v>138/594</v>
          </cell>
        </row>
        <row r="140">
          <cell r="B140" t="str">
            <v>徐捷</v>
          </cell>
          <cell r="C140" t="str">
            <v>3.350</v>
          </cell>
          <cell r="D140" t="str">
            <v>计算机科学与技术</v>
          </cell>
          <cell r="E140" t="str">
            <v>2022计算机科学与技术（计科方向）01</v>
          </cell>
          <cell r="F140" t="str">
            <v>139/594</v>
          </cell>
        </row>
        <row r="141">
          <cell r="B141" t="str">
            <v>彭向颖</v>
          </cell>
          <cell r="C141" t="str">
            <v>3.350</v>
          </cell>
          <cell r="D141" t="str">
            <v>软件工程</v>
          </cell>
          <cell r="E141" t="str">
            <v>2022软件工程（移动应用开发方向）01</v>
          </cell>
          <cell r="F141" t="str">
            <v>140/594</v>
          </cell>
        </row>
        <row r="142">
          <cell r="B142" t="str">
            <v>徐尉迪</v>
          </cell>
          <cell r="C142" t="str">
            <v>3.344</v>
          </cell>
          <cell r="D142" t="str">
            <v>软件工程</v>
          </cell>
          <cell r="E142" t="str">
            <v>2022软件工程（软件开发技术方向）02</v>
          </cell>
          <cell r="F142" t="str">
            <v>141/594</v>
          </cell>
        </row>
        <row r="143">
          <cell r="B143" t="str">
            <v>金政羽</v>
          </cell>
          <cell r="C143" t="str">
            <v>3.342</v>
          </cell>
          <cell r="D143" t="str">
            <v>软件工程(中外合作办学)</v>
          </cell>
          <cell r="E143" t="str">
            <v>2022软件工程(中外合作办学)01</v>
          </cell>
          <cell r="F143" t="str">
            <v>142/594</v>
          </cell>
        </row>
        <row r="144">
          <cell r="B144" t="str">
            <v>马明辉</v>
          </cell>
          <cell r="C144" t="str">
            <v>3.340</v>
          </cell>
          <cell r="D144" t="str">
            <v>计算机科学与技术</v>
          </cell>
          <cell r="E144" t="str">
            <v>2022计算机科学与技术（计科方向）01</v>
          </cell>
          <cell r="F144" t="str">
            <v>143/594</v>
          </cell>
        </row>
        <row r="145">
          <cell r="B145" t="str">
            <v>叶宇杰</v>
          </cell>
          <cell r="C145" t="str">
            <v>3.336</v>
          </cell>
          <cell r="D145" t="str">
            <v>计算机科学与技术+智能科学与技术</v>
          </cell>
          <cell r="E145" t="str">
            <v>2022计算机科学与技术+智能科学与技术01</v>
          </cell>
          <cell r="F145" t="str">
            <v>144/594</v>
          </cell>
        </row>
        <row r="146">
          <cell r="B146" t="str">
            <v>戈加睿</v>
          </cell>
          <cell r="C146" t="str">
            <v>3.336</v>
          </cell>
          <cell r="D146" t="str">
            <v>计算机科学与技术</v>
          </cell>
          <cell r="E146" t="str">
            <v>2022计算机科学与技术（计算机系统方向）01</v>
          </cell>
          <cell r="F146" t="str">
            <v>145/594</v>
          </cell>
        </row>
        <row r="147">
          <cell r="B147" t="str">
            <v>陈德彬</v>
          </cell>
          <cell r="C147" t="str">
            <v>3.333</v>
          </cell>
          <cell r="D147" t="str">
            <v>计算机科学与技术</v>
          </cell>
          <cell r="E147" t="str">
            <v>2022计算机科学与技术（计科方向）01</v>
          </cell>
          <cell r="F147" t="str">
            <v>146/594</v>
          </cell>
        </row>
        <row r="148">
          <cell r="B148" t="str">
            <v>黄凯乐</v>
          </cell>
          <cell r="C148" t="str">
            <v>3.325</v>
          </cell>
          <cell r="D148" t="str">
            <v>软件工程(中外合作办学)</v>
          </cell>
          <cell r="E148" t="str">
            <v>2022软件工程(中外合作办学)01</v>
          </cell>
          <cell r="F148" t="str">
            <v>147/594</v>
          </cell>
        </row>
        <row r="149">
          <cell r="B149" t="str">
            <v>白梦玲</v>
          </cell>
          <cell r="C149" t="str">
            <v>3.325</v>
          </cell>
          <cell r="D149" t="str">
            <v>数字媒体技术</v>
          </cell>
          <cell r="E149" t="str">
            <v>2022数字媒体技术01</v>
          </cell>
          <cell r="F149" t="str">
            <v>148/594</v>
          </cell>
        </row>
        <row r="150">
          <cell r="B150" t="str">
            <v>张东宇</v>
          </cell>
          <cell r="C150" t="str">
            <v>3.321</v>
          </cell>
          <cell r="D150" t="str">
            <v>计算机科学与技术</v>
          </cell>
          <cell r="E150" t="str">
            <v>2022计算机科学与技术（计科方向）02</v>
          </cell>
          <cell r="F150" t="str">
            <v>149/594</v>
          </cell>
        </row>
        <row r="151">
          <cell r="B151" t="str">
            <v>穆建勋</v>
          </cell>
          <cell r="C151" t="str">
            <v>3.320</v>
          </cell>
          <cell r="D151" t="str">
            <v>计算机科学与技术</v>
          </cell>
          <cell r="E151" t="str">
            <v>2022计算机科学与技术（计科方向）02</v>
          </cell>
          <cell r="F151" t="str">
            <v>150/594</v>
          </cell>
        </row>
        <row r="152">
          <cell r="B152" t="str">
            <v>吴蔚如</v>
          </cell>
          <cell r="C152" t="str">
            <v>3.316</v>
          </cell>
          <cell r="D152" t="str">
            <v>软件工程</v>
          </cell>
          <cell r="E152" t="str">
            <v>2022软件工程（软件开发技术方向）04</v>
          </cell>
          <cell r="F152" t="str">
            <v>151/594</v>
          </cell>
        </row>
        <row r="153">
          <cell r="B153" t="str">
            <v>沈泽宇</v>
          </cell>
          <cell r="C153" t="str">
            <v>3.313</v>
          </cell>
          <cell r="D153" t="str">
            <v>计算机科学与技术</v>
          </cell>
          <cell r="E153" t="str">
            <v>2022计算机科学与技术（计科方向）01</v>
          </cell>
          <cell r="F153" t="str">
            <v>152/594</v>
          </cell>
        </row>
        <row r="154">
          <cell r="B154" t="str">
            <v>朱成宇</v>
          </cell>
          <cell r="C154" t="str">
            <v>3.311</v>
          </cell>
          <cell r="D154" t="str">
            <v>数据科学与大数据技术</v>
          </cell>
          <cell r="E154" t="str">
            <v>2022数据科学与大数据技术（大数据工程应用方向）</v>
          </cell>
          <cell r="F154" t="str">
            <v>153/594</v>
          </cell>
        </row>
        <row r="155">
          <cell r="B155" t="str">
            <v>谢宇阳</v>
          </cell>
          <cell r="C155" t="str">
            <v>3.309</v>
          </cell>
          <cell r="D155" t="str">
            <v>软件工程(中外合作办学)</v>
          </cell>
          <cell r="E155" t="str">
            <v>2022软件工程(中外合作办学)03</v>
          </cell>
          <cell r="F155" t="str">
            <v>154/594</v>
          </cell>
        </row>
        <row r="156">
          <cell r="B156" t="str">
            <v>戴宇成</v>
          </cell>
          <cell r="C156" t="str">
            <v>3.307</v>
          </cell>
          <cell r="D156" t="str">
            <v>计算机科学与技术</v>
          </cell>
          <cell r="E156" t="str">
            <v>2022计算机科学与技术（计科方向）01</v>
          </cell>
          <cell r="F156" t="str">
            <v>155/594</v>
          </cell>
        </row>
        <row r="157">
          <cell r="B157" t="str">
            <v>何俊濠</v>
          </cell>
          <cell r="C157" t="str">
            <v>3.300</v>
          </cell>
          <cell r="D157" t="str">
            <v>软件工程</v>
          </cell>
          <cell r="E157" t="str">
            <v>2022软件工程（嵌入式软件方向）01</v>
          </cell>
          <cell r="F157" t="str">
            <v>156/594</v>
          </cell>
        </row>
        <row r="158">
          <cell r="B158" t="str">
            <v>张智涛</v>
          </cell>
          <cell r="C158" t="str">
            <v>3.294</v>
          </cell>
          <cell r="D158" t="str">
            <v>软件工程</v>
          </cell>
          <cell r="E158" t="str">
            <v>2022软件工程（软件开发技术方向）04</v>
          </cell>
          <cell r="F158" t="str">
            <v>157/594</v>
          </cell>
        </row>
        <row r="159">
          <cell r="B159" t="str">
            <v>陈毅靖</v>
          </cell>
          <cell r="C159" t="str">
            <v>3.293</v>
          </cell>
          <cell r="D159" t="str">
            <v>网络工程</v>
          </cell>
          <cell r="E159" t="str">
            <v>2022网络工程（智慧物联方向）01</v>
          </cell>
          <cell r="F159" t="str">
            <v>158/594</v>
          </cell>
        </row>
        <row r="160">
          <cell r="B160" t="str">
            <v>罗翔</v>
          </cell>
          <cell r="C160" t="str">
            <v>3.288</v>
          </cell>
          <cell r="D160" t="str">
            <v>计算机科学与技术</v>
          </cell>
          <cell r="E160" t="str">
            <v>2022计算机科学与技术（计算机系统方向）01</v>
          </cell>
          <cell r="F160" t="str">
            <v>159/594</v>
          </cell>
        </row>
        <row r="161">
          <cell r="B161" t="str">
            <v>刘子涵</v>
          </cell>
          <cell r="C161" t="str">
            <v>3.287</v>
          </cell>
          <cell r="D161" t="str">
            <v>软件工程</v>
          </cell>
          <cell r="E161" t="str">
            <v>2022软件工程（嵌入式软件方向）01</v>
          </cell>
          <cell r="F161" t="str">
            <v>160/594</v>
          </cell>
        </row>
        <row r="162">
          <cell r="B162" t="str">
            <v>胡婧琪</v>
          </cell>
          <cell r="C162" t="str">
            <v>3.286</v>
          </cell>
          <cell r="D162" t="str">
            <v>数字媒体技术</v>
          </cell>
          <cell r="E162" t="str">
            <v>2022数字媒体技术02</v>
          </cell>
          <cell r="F162" t="str">
            <v>161/594</v>
          </cell>
        </row>
        <row r="163">
          <cell r="B163" t="str">
            <v>陈柏祺</v>
          </cell>
          <cell r="C163" t="str">
            <v>3.286</v>
          </cell>
          <cell r="D163" t="str">
            <v>网络工程</v>
          </cell>
          <cell r="E163" t="str">
            <v>2022网络工程（网络安全方向）01</v>
          </cell>
          <cell r="F163" t="str">
            <v>162/594</v>
          </cell>
        </row>
        <row r="164">
          <cell r="B164" t="str">
            <v>朱静</v>
          </cell>
          <cell r="C164" t="str">
            <v>3.283</v>
          </cell>
          <cell r="D164" t="str">
            <v>软件工程</v>
          </cell>
          <cell r="E164" t="str">
            <v>2022软件工程（移动应用开发方向）01</v>
          </cell>
          <cell r="F164" t="str">
            <v>163/594</v>
          </cell>
        </row>
        <row r="165">
          <cell r="B165" t="str">
            <v>范奕珩</v>
          </cell>
          <cell r="C165" t="str">
            <v>3.282</v>
          </cell>
          <cell r="D165" t="str">
            <v>数字媒体技术</v>
          </cell>
          <cell r="E165" t="str">
            <v>2022数字媒体技术02</v>
          </cell>
          <cell r="F165" t="str">
            <v>164/594</v>
          </cell>
        </row>
        <row r="166">
          <cell r="B166" t="str">
            <v>范杭杰</v>
          </cell>
          <cell r="C166" t="str">
            <v>3.280</v>
          </cell>
          <cell r="D166" t="str">
            <v>计算机科学与技术学院(实验班)</v>
          </cell>
          <cell r="E166" t="str">
            <v>2022计算机科学与技术(实验班)01</v>
          </cell>
          <cell r="F166" t="str">
            <v>165/594</v>
          </cell>
        </row>
        <row r="167">
          <cell r="B167" t="str">
            <v>马晨烨</v>
          </cell>
          <cell r="C167" t="str">
            <v>3.277</v>
          </cell>
          <cell r="D167" t="str">
            <v>计算机科学与技术</v>
          </cell>
          <cell r="E167" t="str">
            <v>2022计算机科学与技术（计科方向）02</v>
          </cell>
          <cell r="F167" t="str">
            <v>166/594</v>
          </cell>
        </row>
        <row r="168">
          <cell r="B168" t="str">
            <v>缪欣洁</v>
          </cell>
          <cell r="C168" t="str">
            <v>3.276</v>
          </cell>
          <cell r="D168" t="str">
            <v>计算机科学与技术+智能科学与技术</v>
          </cell>
          <cell r="E168" t="str">
            <v>2022计算机科学与技术+智能科学与技术01</v>
          </cell>
          <cell r="F168" t="str">
            <v>167/594</v>
          </cell>
        </row>
        <row r="169">
          <cell r="B169" t="str">
            <v>胡均塬</v>
          </cell>
          <cell r="C169" t="str">
            <v>3.272</v>
          </cell>
          <cell r="D169" t="str">
            <v>软件工程</v>
          </cell>
          <cell r="E169" t="str">
            <v>2022软件工程（软件开发技术方向）04</v>
          </cell>
          <cell r="F169" t="str">
            <v>168/594</v>
          </cell>
        </row>
        <row r="170">
          <cell r="B170" t="str">
            <v>张贇斌</v>
          </cell>
          <cell r="C170" t="str">
            <v>3.269</v>
          </cell>
          <cell r="D170" t="str">
            <v>数字媒体技术</v>
          </cell>
          <cell r="E170" t="str">
            <v>2022数字媒体技术02</v>
          </cell>
          <cell r="F170" t="str">
            <v>169/594</v>
          </cell>
        </row>
        <row r="171">
          <cell r="B171" t="str">
            <v>罗志炜</v>
          </cell>
          <cell r="C171" t="str">
            <v>3.267</v>
          </cell>
          <cell r="D171" t="str">
            <v>计算机科学与技术学院(实验班)</v>
          </cell>
          <cell r="E171" t="str">
            <v>2022软件工程(实验班)01</v>
          </cell>
          <cell r="F171" t="str">
            <v>170/594</v>
          </cell>
        </row>
        <row r="172">
          <cell r="B172" t="str">
            <v>周沫</v>
          </cell>
          <cell r="C172" t="str">
            <v>3.265</v>
          </cell>
          <cell r="D172" t="str">
            <v>软件工程</v>
          </cell>
          <cell r="E172" t="str">
            <v>2022软件工程（软件开发技术方向）02</v>
          </cell>
          <cell r="F172" t="str">
            <v>171/594</v>
          </cell>
        </row>
        <row r="173">
          <cell r="B173" t="str">
            <v>沈可</v>
          </cell>
          <cell r="C173" t="str">
            <v>3.263</v>
          </cell>
          <cell r="D173" t="str">
            <v>计算机科学与技术</v>
          </cell>
          <cell r="E173" t="str">
            <v>2022计算机科学与技术（计科方向）01</v>
          </cell>
          <cell r="F173" t="str">
            <v>172/594</v>
          </cell>
        </row>
        <row r="174">
          <cell r="B174" t="str">
            <v>陈艺歆</v>
          </cell>
          <cell r="C174" t="str">
            <v>3.260</v>
          </cell>
          <cell r="D174" t="str">
            <v>计算机科学与技术学院(实验班)</v>
          </cell>
          <cell r="E174" t="str">
            <v>2022计算机科学与技术(实验班)01</v>
          </cell>
          <cell r="F174" t="str">
            <v>173/594</v>
          </cell>
        </row>
        <row r="175">
          <cell r="B175" t="str">
            <v>彭建侨</v>
          </cell>
          <cell r="C175" t="str">
            <v>3.259</v>
          </cell>
          <cell r="D175" t="str">
            <v>软件工程</v>
          </cell>
          <cell r="E175" t="str">
            <v>2022软件工程（软件开发技术方向）04</v>
          </cell>
          <cell r="F175" t="str">
            <v>174/594</v>
          </cell>
        </row>
        <row r="176">
          <cell r="B176" t="str">
            <v>李坤</v>
          </cell>
          <cell r="C176" t="str">
            <v>3.253</v>
          </cell>
          <cell r="D176" t="str">
            <v>计算机科学与技术</v>
          </cell>
          <cell r="E176" t="str">
            <v>2022计算机科学与技术（计科方向）01</v>
          </cell>
          <cell r="F176" t="str">
            <v>175/594</v>
          </cell>
        </row>
        <row r="177">
          <cell r="B177" t="str">
            <v>沈哲豪</v>
          </cell>
          <cell r="C177" t="str">
            <v>3.250</v>
          </cell>
          <cell r="D177" t="str">
            <v>计算机科学与技术</v>
          </cell>
          <cell r="E177" t="str">
            <v>2022计算机科学与技术（计算机系统方向）01</v>
          </cell>
          <cell r="F177" t="str">
            <v>176/594</v>
          </cell>
        </row>
        <row r="178">
          <cell r="B178" t="str">
            <v>林靖凯</v>
          </cell>
          <cell r="C178" t="str">
            <v>3.244</v>
          </cell>
          <cell r="D178" t="str">
            <v>数据科学与大数据技术</v>
          </cell>
          <cell r="E178" t="str">
            <v>2022数据科学与大数据技术（大数据工程应用方向）</v>
          </cell>
          <cell r="F178" t="str">
            <v>177/594</v>
          </cell>
        </row>
        <row r="179">
          <cell r="B179" t="str">
            <v>徐子涵</v>
          </cell>
          <cell r="C179" t="str">
            <v>3.244</v>
          </cell>
          <cell r="D179" t="str">
            <v>软件工程</v>
          </cell>
          <cell r="E179" t="str">
            <v>2022软件工程（软件开发技术方向）04</v>
          </cell>
          <cell r="F179" t="str">
            <v>178/594</v>
          </cell>
        </row>
        <row r="180">
          <cell r="B180" t="str">
            <v>张喆</v>
          </cell>
          <cell r="C180" t="str">
            <v>3.243</v>
          </cell>
          <cell r="D180" t="str">
            <v>网络工程</v>
          </cell>
          <cell r="E180" t="str">
            <v>2022网络工程（智慧物联方向）01</v>
          </cell>
          <cell r="F180" t="str">
            <v>179/594</v>
          </cell>
        </row>
        <row r="181">
          <cell r="B181" t="str">
            <v>张奕阳</v>
          </cell>
          <cell r="C181" t="str">
            <v>3.242</v>
          </cell>
          <cell r="D181" t="str">
            <v>软件工程</v>
          </cell>
          <cell r="E181" t="str">
            <v>2022软件工程（软件开发技术方向）01</v>
          </cell>
          <cell r="F181" t="str">
            <v>180/594</v>
          </cell>
        </row>
        <row r="182">
          <cell r="B182" t="str">
            <v>李子宁</v>
          </cell>
          <cell r="C182" t="str">
            <v>3.241</v>
          </cell>
          <cell r="D182" t="str">
            <v>软件工程</v>
          </cell>
          <cell r="E182" t="str">
            <v>2022软件工程（软件开发技术方向）02</v>
          </cell>
          <cell r="F182" t="str">
            <v>181/594</v>
          </cell>
        </row>
        <row r="183">
          <cell r="B183" t="str">
            <v>邓文博</v>
          </cell>
          <cell r="C183" t="str">
            <v>3.240</v>
          </cell>
          <cell r="D183" t="str">
            <v>计算机科学与技术</v>
          </cell>
          <cell r="E183" t="str">
            <v>2022计算机科学与技术（计科方向）02</v>
          </cell>
          <cell r="F183" t="str">
            <v>182/594</v>
          </cell>
        </row>
        <row r="184">
          <cell r="B184" t="str">
            <v>孙思源</v>
          </cell>
          <cell r="C184" t="str">
            <v>3.236</v>
          </cell>
          <cell r="D184" t="str">
            <v>计算机科学与技术</v>
          </cell>
          <cell r="E184" t="str">
            <v>2022计算机科学与技术（计算机系统方向）01</v>
          </cell>
          <cell r="F184" t="str">
            <v>183/594</v>
          </cell>
        </row>
        <row r="185">
          <cell r="B185" t="str">
            <v>郭紫欣</v>
          </cell>
          <cell r="C185" t="str">
            <v>3.236</v>
          </cell>
          <cell r="D185" t="str">
            <v>网络工程</v>
          </cell>
          <cell r="E185" t="str">
            <v>2022网络工程（智慧物联方向）01</v>
          </cell>
          <cell r="F185" t="str">
            <v>184/594</v>
          </cell>
        </row>
        <row r="186">
          <cell r="B186" t="str">
            <v>熊天成</v>
          </cell>
          <cell r="C186" t="str">
            <v>3.235</v>
          </cell>
          <cell r="D186" t="str">
            <v>软件工程</v>
          </cell>
          <cell r="E186" t="str">
            <v>2022软件工程（软件开发技术方向）04</v>
          </cell>
          <cell r="F186" t="str">
            <v>185/594</v>
          </cell>
        </row>
        <row r="187">
          <cell r="B187" t="str">
            <v>刘梦茹</v>
          </cell>
          <cell r="C187" t="str">
            <v>3.231</v>
          </cell>
          <cell r="D187" t="str">
            <v>数字媒体技术</v>
          </cell>
          <cell r="E187" t="str">
            <v>2022数字媒体技术01</v>
          </cell>
          <cell r="F187" t="str">
            <v>186/594</v>
          </cell>
        </row>
        <row r="188">
          <cell r="B188" t="str">
            <v>姜怡</v>
          </cell>
          <cell r="C188" t="str">
            <v>3.229</v>
          </cell>
          <cell r="D188" t="str">
            <v>网络工程</v>
          </cell>
          <cell r="E188" t="str">
            <v>2022网络工程（网络安全方向）01</v>
          </cell>
          <cell r="F188" t="str">
            <v>187/594</v>
          </cell>
        </row>
        <row r="189">
          <cell r="B189" t="str">
            <v>朱凯麟</v>
          </cell>
          <cell r="C189" t="str">
            <v>3.218</v>
          </cell>
          <cell r="D189" t="str">
            <v>计算机科学与技术</v>
          </cell>
          <cell r="E189" t="str">
            <v>2022计算机科学与技术（计算机系统方向）01</v>
          </cell>
          <cell r="F189" t="str">
            <v>188/594</v>
          </cell>
        </row>
        <row r="190">
          <cell r="B190" t="str">
            <v>吴玉灿</v>
          </cell>
          <cell r="C190" t="str">
            <v>3.213</v>
          </cell>
          <cell r="D190" t="str">
            <v>计算机科学与技术</v>
          </cell>
          <cell r="E190" t="str">
            <v>2022计算机科学与技术（计科方向）01</v>
          </cell>
          <cell r="F190" t="str">
            <v>189/594</v>
          </cell>
        </row>
        <row r="191">
          <cell r="B191" t="str">
            <v>沈辰阳</v>
          </cell>
          <cell r="C191" t="str">
            <v>3.209</v>
          </cell>
          <cell r="D191" t="str">
            <v>软件工程(中外合作办学)</v>
          </cell>
          <cell r="E191" t="str">
            <v>2022软件工程(中外合作办学)03</v>
          </cell>
          <cell r="F191" t="str">
            <v>190/594</v>
          </cell>
        </row>
        <row r="192">
          <cell r="B192" t="str">
            <v>胡瑜璇</v>
          </cell>
          <cell r="C192" t="str">
            <v>3.200</v>
          </cell>
          <cell r="D192" t="str">
            <v>软件工程</v>
          </cell>
          <cell r="E192" t="str">
            <v>2022软件工程（软件开发技术方向）02</v>
          </cell>
          <cell r="F192" t="str">
            <v>191/594</v>
          </cell>
        </row>
        <row r="193">
          <cell r="B193" t="str">
            <v>陶宇涛</v>
          </cell>
          <cell r="C193" t="str">
            <v>3.200</v>
          </cell>
          <cell r="D193" t="str">
            <v>数据科学与大数据技术</v>
          </cell>
          <cell r="E193" t="str">
            <v>2022数据科学与大数据技术（大数据工程应用方向）</v>
          </cell>
          <cell r="F193" t="str">
            <v>192/594</v>
          </cell>
        </row>
        <row r="194">
          <cell r="B194" t="str">
            <v>吴嘉维</v>
          </cell>
          <cell r="C194" t="str">
            <v>3.200</v>
          </cell>
          <cell r="D194" t="str">
            <v>软件工程</v>
          </cell>
          <cell r="E194" t="str">
            <v>2022软件工程（移动应用开发方向）01</v>
          </cell>
          <cell r="F194" t="str">
            <v>193/594</v>
          </cell>
        </row>
        <row r="195">
          <cell r="B195" t="str">
            <v>刘一舟</v>
          </cell>
          <cell r="C195" t="str">
            <v>3.195</v>
          </cell>
          <cell r="D195" t="str">
            <v>软件工程</v>
          </cell>
          <cell r="E195" t="str">
            <v>2022软件工程（软件开发技术方向）02</v>
          </cell>
          <cell r="F195" t="str">
            <v>194/594</v>
          </cell>
        </row>
        <row r="196">
          <cell r="B196" t="str">
            <v>李嘉伟</v>
          </cell>
          <cell r="C196" t="str">
            <v>3.195</v>
          </cell>
          <cell r="D196" t="str">
            <v>软件工程</v>
          </cell>
          <cell r="E196" t="str">
            <v>2022软件工程（软件开发技术方向）02</v>
          </cell>
          <cell r="F196" t="str">
            <v>195/594</v>
          </cell>
        </row>
        <row r="197">
          <cell r="B197" t="str">
            <v>毛定康</v>
          </cell>
          <cell r="C197" t="str">
            <v>3.194</v>
          </cell>
          <cell r="D197" t="str">
            <v>软件工程</v>
          </cell>
          <cell r="E197" t="str">
            <v>2022软件工程（嵌入式软件方向）01</v>
          </cell>
          <cell r="F197" t="str">
            <v>196/594</v>
          </cell>
        </row>
        <row r="198">
          <cell r="B198" t="str">
            <v>董涵澄</v>
          </cell>
          <cell r="C198" t="str">
            <v>3.194</v>
          </cell>
          <cell r="D198" t="str">
            <v>软件工程</v>
          </cell>
          <cell r="E198" t="str">
            <v>2022软件工程（嵌入式软件方向）01</v>
          </cell>
          <cell r="F198" t="str">
            <v>197/594</v>
          </cell>
        </row>
        <row r="199">
          <cell r="B199" t="str">
            <v>宋宇</v>
          </cell>
          <cell r="C199" t="str">
            <v>3.194</v>
          </cell>
          <cell r="D199" t="str">
            <v>软件工程</v>
          </cell>
          <cell r="E199" t="str">
            <v>2022软件工程（软件开发技术方向）04</v>
          </cell>
          <cell r="F199" t="str">
            <v>198/594</v>
          </cell>
        </row>
        <row r="200">
          <cell r="B200" t="str">
            <v>胡峰豪</v>
          </cell>
          <cell r="C200" t="str">
            <v>3.193</v>
          </cell>
          <cell r="D200" t="str">
            <v>计算机科学与技术</v>
          </cell>
          <cell r="E200" t="str">
            <v>2022计算机科学与技术（计科方向）02</v>
          </cell>
          <cell r="F200" t="str">
            <v>199/594</v>
          </cell>
        </row>
        <row r="201">
          <cell r="B201" t="str">
            <v>罗剑恒</v>
          </cell>
          <cell r="C201" t="str">
            <v>3.191</v>
          </cell>
          <cell r="D201" t="str">
            <v>软件工程(中外合作办学)</v>
          </cell>
          <cell r="E201" t="str">
            <v>2022软件工程(中外合作办学)01</v>
          </cell>
          <cell r="F201" t="str">
            <v>200/594</v>
          </cell>
        </row>
        <row r="202">
          <cell r="B202" t="str">
            <v>张生彬</v>
          </cell>
          <cell r="C202" t="str">
            <v>3.186</v>
          </cell>
          <cell r="D202" t="str">
            <v>计算机科学与技术+智能科学与技术</v>
          </cell>
          <cell r="E202" t="str">
            <v>2022计算机科学与技术+智能科学与技术01</v>
          </cell>
          <cell r="F202" t="str">
            <v>201/594</v>
          </cell>
        </row>
        <row r="203">
          <cell r="B203" t="str">
            <v>蔡承霖</v>
          </cell>
          <cell r="C203" t="str">
            <v>3.182</v>
          </cell>
          <cell r="D203" t="str">
            <v>数字媒体技术</v>
          </cell>
          <cell r="E203" t="str">
            <v>2022数字媒体技术01</v>
          </cell>
          <cell r="F203" t="str">
            <v>202/594</v>
          </cell>
        </row>
        <row r="204">
          <cell r="B204" t="str">
            <v>吕成刚</v>
          </cell>
          <cell r="C204" t="str">
            <v>3.175</v>
          </cell>
          <cell r="D204" t="str">
            <v>软件工程</v>
          </cell>
          <cell r="E204" t="str">
            <v>2022软件工程（软件开发技术方向）02</v>
          </cell>
          <cell r="F204" t="str">
            <v>203/594</v>
          </cell>
        </row>
        <row r="205">
          <cell r="B205" t="str">
            <v>钱启航</v>
          </cell>
          <cell r="C205" t="str">
            <v>3.174</v>
          </cell>
          <cell r="D205" t="str">
            <v>软件工程</v>
          </cell>
          <cell r="E205" t="str">
            <v>2022软件工程（移动应用开发方向）01</v>
          </cell>
          <cell r="F205" t="str">
            <v>204/594</v>
          </cell>
        </row>
        <row r="206">
          <cell r="B206" t="str">
            <v>彭洋</v>
          </cell>
          <cell r="C206" t="str">
            <v>3.171</v>
          </cell>
          <cell r="D206" t="str">
            <v>软件工程</v>
          </cell>
          <cell r="E206" t="str">
            <v>2022软件工程（软件开发技术方向）02</v>
          </cell>
          <cell r="F206" t="str">
            <v>205/594</v>
          </cell>
        </row>
        <row r="207">
          <cell r="B207" t="str">
            <v>沈致武</v>
          </cell>
          <cell r="C207" t="str">
            <v>3.168</v>
          </cell>
          <cell r="D207" t="str">
            <v>数据科学与大数据技术</v>
          </cell>
          <cell r="E207" t="str">
            <v>2022数据科学与大数据技术（大数据工程应用方向）</v>
          </cell>
          <cell r="F207" t="str">
            <v>206/594</v>
          </cell>
        </row>
        <row r="208">
          <cell r="B208" t="str">
            <v>张盛</v>
          </cell>
          <cell r="C208" t="str">
            <v>3.164</v>
          </cell>
          <cell r="D208" t="str">
            <v>计算机科学与技术学院(实验班)</v>
          </cell>
          <cell r="E208" t="str">
            <v>2022计算机科学与技术(实验班)01</v>
          </cell>
          <cell r="F208" t="str">
            <v>207/594</v>
          </cell>
        </row>
        <row r="209">
          <cell r="B209" t="str">
            <v>吴韩涛</v>
          </cell>
          <cell r="C209" t="str">
            <v>3.157</v>
          </cell>
          <cell r="D209" t="str">
            <v>网络工程</v>
          </cell>
          <cell r="E209" t="str">
            <v>2022网络工程（网络安全方向）01</v>
          </cell>
          <cell r="F209" t="str">
            <v>208/594</v>
          </cell>
        </row>
        <row r="210">
          <cell r="B210" t="str">
            <v>陈竹松</v>
          </cell>
          <cell r="C210" t="str">
            <v>3.150</v>
          </cell>
          <cell r="D210" t="str">
            <v>软件工程</v>
          </cell>
          <cell r="E210" t="str">
            <v>2022软件工程（软件开发技术方向）04</v>
          </cell>
          <cell r="F210" t="str">
            <v>209/594</v>
          </cell>
        </row>
        <row r="211">
          <cell r="B211" t="str">
            <v>杨潇林</v>
          </cell>
          <cell r="C211" t="str">
            <v>3.147</v>
          </cell>
          <cell r="D211" t="str">
            <v>计算机科学与技术</v>
          </cell>
          <cell r="E211" t="str">
            <v>2022计算机科学与技术（计算机系统方向）01</v>
          </cell>
          <cell r="F211" t="str">
            <v>210/594</v>
          </cell>
        </row>
        <row r="212">
          <cell r="B212" t="str">
            <v>陈士豪</v>
          </cell>
          <cell r="C212" t="str">
            <v>3.147</v>
          </cell>
          <cell r="D212" t="str">
            <v>软件工程</v>
          </cell>
          <cell r="E212" t="str">
            <v>2022软件工程（嵌入式软件方向）01</v>
          </cell>
          <cell r="F212" t="str">
            <v>211/594</v>
          </cell>
        </row>
        <row r="213">
          <cell r="B213" t="str">
            <v>崔华煊</v>
          </cell>
          <cell r="C213" t="str">
            <v>3.147</v>
          </cell>
          <cell r="D213" t="str">
            <v>软件工程</v>
          </cell>
          <cell r="E213" t="str">
            <v>2022软件工程（移动应用开发方向）01</v>
          </cell>
          <cell r="F213" t="str">
            <v>212/594</v>
          </cell>
        </row>
        <row r="214">
          <cell r="B214" t="str">
            <v>丁玄一</v>
          </cell>
          <cell r="C214" t="str">
            <v>3.141</v>
          </cell>
          <cell r="D214" t="str">
            <v>数字媒体技术</v>
          </cell>
          <cell r="E214" t="str">
            <v>2022数字媒体技术01</v>
          </cell>
          <cell r="F214" t="str">
            <v>213/594</v>
          </cell>
        </row>
        <row r="215">
          <cell r="B215" t="str">
            <v>王孜曳</v>
          </cell>
          <cell r="C215" t="str">
            <v>3.141</v>
          </cell>
          <cell r="D215" t="str">
            <v>软件工程</v>
          </cell>
          <cell r="E215" t="str">
            <v>2022软件工程（软件开发技术方向）04</v>
          </cell>
          <cell r="F215" t="str">
            <v>214/594</v>
          </cell>
        </row>
        <row r="216">
          <cell r="B216" t="str">
            <v>黄永广</v>
          </cell>
          <cell r="C216" t="str">
            <v>3.140</v>
          </cell>
          <cell r="D216" t="str">
            <v>计算机科学与技术</v>
          </cell>
          <cell r="E216" t="str">
            <v>2022计算机科学与技术（计科方向）02</v>
          </cell>
          <cell r="F216" t="str">
            <v>215/594</v>
          </cell>
        </row>
        <row r="217">
          <cell r="B217" t="str">
            <v>阮鹏程</v>
          </cell>
          <cell r="C217" t="str">
            <v>3.139</v>
          </cell>
          <cell r="D217" t="str">
            <v>软件工程</v>
          </cell>
          <cell r="E217" t="str">
            <v>2022软件工程（软件开发技术方向）04</v>
          </cell>
          <cell r="F217" t="str">
            <v>216/594</v>
          </cell>
        </row>
        <row r="218">
          <cell r="B218" t="str">
            <v>梁育桐</v>
          </cell>
          <cell r="C218" t="str">
            <v>3.138</v>
          </cell>
          <cell r="D218" t="str">
            <v>计算机科学与技术</v>
          </cell>
          <cell r="E218" t="str">
            <v>2022计算机科学与技术（计算机系统方向）01</v>
          </cell>
          <cell r="F218" t="str">
            <v>217/594</v>
          </cell>
        </row>
        <row r="219">
          <cell r="B219" t="str">
            <v>杨博程</v>
          </cell>
          <cell r="C219" t="str">
            <v>3.137</v>
          </cell>
          <cell r="D219" t="str">
            <v>软件工程</v>
          </cell>
          <cell r="E219" t="str">
            <v>2022软件工程（软件开发技术方向）03</v>
          </cell>
          <cell r="F219" t="str">
            <v>218/594</v>
          </cell>
        </row>
        <row r="220">
          <cell r="B220" t="str">
            <v>刘海涛</v>
          </cell>
          <cell r="C220" t="str">
            <v>3.136</v>
          </cell>
          <cell r="D220" t="str">
            <v>软件工程(中外合作办学)</v>
          </cell>
          <cell r="E220" t="str">
            <v>2022软件工程(中外合作办学)03</v>
          </cell>
          <cell r="F220" t="str">
            <v>219/594</v>
          </cell>
        </row>
        <row r="221">
          <cell r="B221" t="str">
            <v>赵超</v>
          </cell>
          <cell r="C221" t="str">
            <v>3.136</v>
          </cell>
          <cell r="D221" t="str">
            <v>网络工程</v>
          </cell>
          <cell r="E221" t="str">
            <v>2022网络工程（智慧物联方向）01</v>
          </cell>
          <cell r="F221" t="str">
            <v>220/594</v>
          </cell>
        </row>
        <row r="222">
          <cell r="B222" t="str">
            <v>张一冰</v>
          </cell>
          <cell r="C222" t="str">
            <v>3.131</v>
          </cell>
          <cell r="D222" t="str">
            <v>软件工程</v>
          </cell>
          <cell r="E222" t="str">
            <v>2022软件工程（嵌入式软件方向）01</v>
          </cell>
          <cell r="F222" t="str">
            <v>221/594</v>
          </cell>
        </row>
        <row r="223">
          <cell r="B223" t="str">
            <v>李城杰</v>
          </cell>
          <cell r="C223" t="str">
            <v>3.128</v>
          </cell>
          <cell r="D223" t="str">
            <v>软件工程</v>
          </cell>
          <cell r="E223" t="str">
            <v>2022软件工程（软件开发技术方向）04</v>
          </cell>
          <cell r="F223" t="str">
            <v>222/594</v>
          </cell>
        </row>
        <row r="224">
          <cell r="B224" t="str">
            <v>张悦</v>
          </cell>
          <cell r="C224" t="str">
            <v>3.125</v>
          </cell>
          <cell r="D224" t="str">
            <v>软件工程(中外合作办学)</v>
          </cell>
          <cell r="E224" t="str">
            <v>2022软件工程(中外合作办学)01</v>
          </cell>
          <cell r="F224" t="str">
            <v>223/594</v>
          </cell>
        </row>
        <row r="225">
          <cell r="B225" t="str">
            <v>陈宇</v>
          </cell>
          <cell r="C225" t="str">
            <v>3.118</v>
          </cell>
          <cell r="D225" t="str">
            <v>软件工程</v>
          </cell>
          <cell r="E225" t="str">
            <v>2022软件工程（软件开发技术方向）03</v>
          </cell>
          <cell r="F225" t="str">
            <v>224/594</v>
          </cell>
        </row>
        <row r="226">
          <cell r="B226" t="str">
            <v>徐全志</v>
          </cell>
          <cell r="C226" t="str">
            <v>3.114</v>
          </cell>
          <cell r="D226" t="str">
            <v>网络工程</v>
          </cell>
          <cell r="E226" t="str">
            <v>2022网络工程（网络安全方向）01</v>
          </cell>
          <cell r="F226" t="str">
            <v>225/594</v>
          </cell>
        </row>
        <row r="227">
          <cell r="B227" t="str">
            <v>方梓阳</v>
          </cell>
          <cell r="C227" t="str">
            <v>3.112</v>
          </cell>
          <cell r="D227" t="str">
            <v>软件工程</v>
          </cell>
          <cell r="E227" t="str">
            <v>2022软件工程（软件开发技术方向）01</v>
          </cell>
          <cell r="F227" t="str">
            <v>226/594</v>
          </cell>
        </row>
        <row r="228">
          <cell r="B228" t="str">
            <v>郑港</v>
          </cell>
          <cell r="C228" t="str">
            <v>3.111</v>
          </cell>
          <cell r="D228" t="str">
            <v>数据科学与大数据技术</v>
          </cell>
          <cell r="E228" t="str">
            <v>2022数据科学与大数据技术（大数据工程应用方向）</v>
          </cell>
          <cell r="F228" t="str">
            <v>227/594</v>
          </cell>
        </row>
        <row r="229">
          <cell r="B229" t="str">
            <v>王明聪</v>
          </cell>
          <cell r="C229" t="str">
            <v>3.107</v>
          </cell>
          <cell r="D229" t="str">
            <v>数字媒体技术</v>
          </cell>
          <cell r="E229" t="str">
            <v>2022数字媒体技术01</v>
          </cell>
          <cell r="F229" t="str">
            <v>228/594</v>
          </cell>
        </row>
        <row r="230">
          <cell r="B230" t="str">
            <v>潘志祥</v>
          </cell>
          <cell r="C230" t="str">
            <v>3.100</v>
          </cell>
          <cell r="D230" t="str">
            <v>计算机科学与技术+智能科学与技术</v>
          </cell>
          <cell r="E230" t="str">
            <v>2022计算机科学与技术+智能科学与技术01</v>
          </cell>
          <cell r="F230" t="str">
            <v>229/594</v>
          </cell>
        </row>
        <row r="231">
          <cell r="B231" t="str">
            <v>李心盟</v>
          </cell>
          <cell r="C231" t="str">
            <v>3.100</v>
          </cell>
          <cell r="D231" t="str">
            <v>数字媒体技术</v>
          </cell>
          <cell r="E231" t="str">
            <v>2022数字媒体技术02</v>
          </cell>
          <cell r="F231" t="str">
            <v>230/594</v>
          </cell>
        </row>
        <row r="232">
          <cell r="B232" t="str">
            <v>陈占豪</v>
          </cell>
          <cell r="C232" t="str">
            <v>3.100</v>
          </cell>
          <cell r="D232" t="str">
            <v>计算机科学与技术</v>
          </cell>
          <cell r="E232" t="str">
            <v>2022计算机科学与技术（计科方向）02</v>
          </cell>
          <cell r="F232" t="str">
            <v>231/594</v>
          </cell>
        </row>
        <row r="233">
          <cell r="B233" t="str">
            <v>俞文淇</v>
          </cell>
          <cell r="C233" t="str">
            <v>3.094</v>
          </cell>
          <cell r="D233" t="str">
            <v>计算机科学与技术</v>
          </cell>
          <cell r="E233" t="str">
            <v>2022计算机科学与技术（计算机系统方向）01</v>
          </cell>
          <cell r="F233" t="str">
            <v>232/594</v>
          </cell>
        </row>
        <row r="234">
          <cell r="B234" t="str">
            <v>陈逸秋</v>
          </cell>
          <cell r="C234" t="str">
            <v>3.094</v>
          </cell>
          <cell r="D234" t="str">
            <v>软件工程</v>
          </cell>
          <cell r="E234" t="str">
            <v>2022软件工程（软件开发技术方向）04</v>
          </cell>
          <cell r="F234" t="str">
            <v>233/594</v>
          </cell>
        </row>
        <row r="235">
          <cell r="B235" t="str">
            <v>李杭健</v>
          </cell>
          <cell r="C235" t="str">
            <v>3.091</v>
          </cell>
          <cell r="D235" t="str">
            <v>软件工程(中外合作办学)</v>
          </cell>
          <cell r="E235" t="str">
            <v>2022软件工程(中外合作办学)01</v>
          </cell>
          <cell r="F235" t="str">
            <v>234/594</v>
          </cell>
        </row>
        <row r="236">
          <cell r="B236" t="str">
            <v>谢羽菲</v>
          </cell>
          <cell r="C236" t="str">
            <v>3.091</v>
          </cell>
          <cell r="D236" t="str">
            <v>软件工程(中外合作办学)</v>
          </cell>
          <cell r="E236" t="str">
            <v>2022软件工程(中外合作办学)01</v>
          </cell>
          <cell r="F236" t="str">
            <v>235/594</v>
          </cell>
        </row>
        <row r="237">
          <cell r="B237" t="str">
            <v>周全</v>
          </cell>
          <cell r="C237" t="str">
            <v>3.091</v>
          </cell>
          <cell r="D237" t="str">
            <v>软件工程(中外合作办学)</v>
          </cell>
          <cell r="E237" t="str">
            <v>2022软件工程(中外合作办学)02</v>
          </cell>
          <cell r="F237" t="str">
            <v>236/594</v>
          </cell>
        </row>
        <row r="238">
          <cell r="B238" t="str">
            <v>高有原</v>
          </cell>
          <cell r="C238" t="str">
            <v>3.089</v>
          </cell>
          <cell r="D238" t="str">
            <v>软件工程</v>
          </cell>
          <cell r="E238" t="str">
            <v>2022软件工程（软件开发技术方向）03</v>
          </cell>
          <cell r="F238" t="str">
            <v>237/594</v>
          </cell>
        </row>
        <row r="239">
          <cell r="B239" t="str">
            <v>孙雨洲</v>
          </cell>
          <cell r="C239" t="str">
            <v>3.089</v>
          </cell>
          <cell r="D239" t="str">
            <v>软件工程</v>
          </cell>
          <cell r="E239" t="str">
            <v>2022软件工程（软件开发技术方向）04</v>
          </cell>
          <cell r="F239" t="str">
            <v>238/594</v>
          </cell>
        </row>
        <row r="240">
          <cell r="B240" t="str">
            <v>叶锦瓯</v>
          </cell>
          <cell r="C240" t="str">
            <v>3.088</v>
          </cell>
          <cell r="D240" t="str">
            <v>数字媒体技术</v>
          </cell>
          <cell r="E240" t="str">
            <v>2022数字媒体技术01</v>
          </cell>
          <cell r="F240" t="str">
            <v>239/594</v>
          </cell>
        </row>
        <row r="241">
          <cell r="B241" t="str">
            <v>周晨皓</v>
          </cell>
          <cell r="C241" t="str">
            <v>3.088</v>
          </cell>
          <cell r="D241" t="str">
            <v>计算机科学与技术</v>
          </cell>
          <cell r="E241" t="str">
            <v>2022计算机科学与技术（计算机系统方向）01</v>
          </cell>
          <cell r="F241" t="str">
            <v>240/594</v>
          </cell>
        </row>
        <row r="242">
          <cell r="B242" t="str">
            <v>陈思捷</v>
          </cell>
          <cell r="C242" t="str">
            <v>3.087</v>
          </cell>
          <cell r="D242" t="str">
            <v>数字媒体技术</v>
          </cell>
          <cell r="E242" t="str">
            <v>2022数字媒体技术02</v>
          </cell>
          <cell r="F242" t="str">
            <v>241/594</v>
          </cell>
        </row>
        <row r="243">
          <cell r="B243" t="str">
            <v>刘明向</v>
          </cell>
          <cell r="C243" t="str">
            <v>3.086</v>
          </cell>
          <cell r="D243" t="str">
            <v>计算机科学与技术</v>
          </cell>
          <cell r="E243" t="str">
            <v>2022计算机科学与技术（计科方向）01</v>
          </cell>
          <cell r="F243" t="str">
            <v>242/594</v>
          </cell>
        </row>
        <row r="244">
          <cell r="B244" t="str">
            <v>王金</v>
          </cell>
          <cell r="C244" t="str">
            <v>3.083</v>
          </cell>
          <cell r="D244" t="str">
            <v>软件工程</v>
          </cell>
          <cell r="E244" t="str">
            <v>2022软件工程（软件开发技术方向）02</v>
          </cell>
          <cell r="F244" t="str">
            <v>243/594</v>
          </cell>
        </row>
        <row r="245">
          <cell r="B245" t="str">
            <v>张洪祎</v>
          </cell>
          <cell r="C245" t="str">
            <v>3.083</v>
          </cell>
          <cell r="D245" t="str">
            <v>软件工程</v>
          </cell>
          <cell r="E245" t="str">
            <v>2022软件工程（移动应用开发方向）01</v>
          </cell>
          <cell r="F245" t="str">
            <v>244/594</v>
          </cell>
        </row>
        <row r="246">
          <cell r="B246" t="str">
            <v>宋晶鑫</v>
          </cell>
          <cell r="C246" t="str">
            <v>3.082</v>
          </cell>
          <cell r="D246" t="str">
            <v>软件工程(中外合作办学)</v>
          </cell>
          <cell r="E246" t="str">
            <v>2022软件工程(中外合作办学)01</v>
          </cell>
          <cell r="F246" t="str">
            <v>245/594</v>
          </cell>
        </row>
        <row r="247">
          <cell r="B247" t="str">
            <v>李豪</v>
          </cell>
          <cell r="C247" t="str">
            <v>3.078</v>
          </cell>
          <cell r="D247" t="str">
            <v>软件工程</v>
          </cell>
          <cell r="E247" t="str">
            <v>2022软件工程（软件开发技术方向）01</v>
          </cell>
          <cell r="F247" t="str">
            <v>246/594</v>
          </cell>
        </row>
        <row r="248">
          <cell r="B248" t="str">
            <v>包元浩</v>
          </cell>
          <cell r="C248" t="str">
            <v>3.077</v>
          </cell>
          <cell r="D248" t="str">
            <v>计算机科学与技术</v>
          </cell>
          <cell r="E248" t="str">
            <v>2022计算机科学与技术（计算机系统方向）01</v>
          </cell>
          <cell r="F248" t="str">
            <v>247/594</v>
          </cell>
        </row>
        <row r="249">
          <cell r="B249" t="str">
            <v>方思凯</v>
          </cell>
          <cell r="C249" t="str">
            <v>3.074</v>
          </cell>
          <cell r="D249" t="str">
            <v>软件工程</v>
          </cell>
          <cell r="E249" t="str">
            <v>2022软件工程（软件开发技术方向）04</v>
          </cell>
          <cell r="F249" t="str">
            <v>248/594</v>
          </cell>
        </row>
        <row r="250">
          <cell r="B250" t="str">
            <v>陈元凯</v>
          </cell>
          <cell r="C250" t="str">
            <v>3.071</v>
          </cell>
          <cell r="D250" t="str">
            <v>软件工程</v>
          </cell>
          <cell r="E250" t="str">
            <v>2022软件工程（嵌入式软件方向）01</v>
          </cell>
          <cell r="F250" t="str">
            <v>249/594</v>
          </cell>
        </row>
        <row r="251">
          <cell r="B251" t="str">
            <v>叶志安</v>
          </cell>
          <cell r="C251" t="str">
            <v>3.071</v>
          </cell>
          <cell r="D251" t="str">
            <v>计算机科学与技术</v>
          </cell>
          <cell r="E251" t="str">
            <v>2022计算机科学与技术（计科方向）02</v>
          </cell>
          <cell r="F251" t="str">
            <v>250/594</v>
          </cell>
        </row>
        <row r="252">
          <cell r="B252" t="str">
            <v>王记豪</v>
          </cell>
          <cell r="C252" t="str">
            <v>3.071</v>
          </cell>
          <cell r="D252" t="str">
            <v>软件工程</v>
          </cell>
          <cell r="E252" t="str">
            <v>2022软件工程（移动应用开发方向）01</v>
          </cell>
          <cell r="F252" t="str">
            <v>251/594</v>
          </cell>
        </row>
        <row r="253">
          <cell r="B253" t="str">
            <v>黄晨豪</v>
          </cell>
          <cell r="C253" t="str">
            <v>3.067</v>
          </cell>
          <cell r="D253" t="str">
            <v>软件工程</v>
          </cell>
          <cell r="E253" t="str">
            <v>2022软件工程（软件开发技术方向）02</v>
          </cell>
          <cell r="F253" t="str">
            <v>252/594</v>
          </cell>
        </row>
        <row r="254">
          <cell r="B254" t="str">
            <v>卢涛涛</v>
          </cell>
          <cell r="C254" t="str">
            <v>3.064</v>
          </cell>
          <cell r="D254" t="str">
            <v>网络工程</v>
          </cell>
          <cell r="E254" t="str">
            <v>2022网络工程（网络安全方向）01</v>
          </cell>
          <cell r="F254" t="str">
            <v>253/594</v>
          </cell>
        </row>
        <row r="255">
          <cell r="B255" t="str">
            <v>时敏娟</v>
          </cell>
          <cell r="C255" t="str">
            <v>3.059</v>
          </cell>
          <cell r="D255" t="str">
            <v>软件工程</v>
          </cell>
          <cell r="E255" t="str">
            <v>2022软件工程（软件开发技术方向）04</v>
          </cell>
          <cell r="F255" t="str">
            <v>254/594</v>
          </cell>
        </row>
        <row r="256">
          <cell r="B256" t="str">
            <v>包江涛</v>
          </cell>
          <cell r="C256" t="str">
            <v>3.056</v>
          </cell>
          <cell r="D256" t="str">
            <v>数据科学与大数据技术</v>
          </cell>
          <cell r="E256" t="str">
            <v>2022数据科学与大数据技术（大数据工程应用方向）</v>
          </cell>
          <cell r="F256" t="str">
            <v>255/594</v>
          </cell>
        </row>
        <row r="257">
          <cell r="B257" t="str">
            <v>陈鹭彬</v>
          </cell>
          <cell r="C257" t="str">
            <v>3.055</v>
          </cell>
          <cell r="D257" t="str">
            <v>软件工程(中外合作办学)</v>
          </cell>
          <cell r="E257" t="str">
            <v>2022软件工程(中外合作办学)02</v>
          </cell>
          <cell r="F257" t="str">
            <v>256/594</v>
          </cell>
        </row>
        <row r="258">
          <cell r="B258" t="str">
            <v>高科洋</v>
          </cell>
          <cell r="C258" t="str">
            <v>3.055</v>
          </cell>
          <cell r="D258" t="str">
            <v>软件工程(中外合作办学)</v>
          </cell>
          <cell r="E258" t="str">
            <v>2022软件工程(中外合作办学)03</v>
          </cell>
          <cell r="F258" t="str">
            <v>257/594</v>
          </cell>
        </row>
        <row r="259">
          <cell r="B259" t="str">
            <v>孙昊辰</v>
          </cell>
          <cell r="C259" t="str">
            <v>3.055</v>
          </cell>
          <cell r="D259" t="str">
            <v>计算机科学与技术+智能科学与技术</v>
          </cell>
          <cell r="E259" t="str">
            <v>2022计算机科学与技术+智能科学与技术01</v>
          </cell>
          <cell r="F259" t="str">
            <v>258/594</v>
          </cell>
        </row>
        <row r="260">
          <cell r="B260" t="str">
            <v>李凡</v>
          </cell>
          <cell r="C260" t="str">
            <v>3.053</v>
          </cell>
          <cell r="D260" t="str">
            <v>网络工程</v>
          </cell>
          <cell r="E260" t="str">
            <v>2022网络工程（智慧物联方向）01</v>
          </cell>
          <cell r="F260" t="str">
            <v>259/594</v>
          </cell>
        </row>
        <row r="261">
          <cell r="B261" t="str">
            <v>王奕</v>
          </cell>
          <cell r="C261" t="str">
            <v>3.050</v>
          </cell>
          <cell r="D261" t="str">
            <v>数字媒体技术</v>
          </cell>
          <cell r="E261" t="str">
            <v>2022数字媒体技术01</v>
          </cell>
          <cell r="F261" t="str">
            <v>260/594</v>
          </cell>
        </row>
        <row r="262">
          <cell r="B262" t="str">
            <v>胡斌博</v>
          </cell>
          <cell r="C262" t="str">
            <v>3.050</v>
          </cell>
          <cell r="D262" t="str">
            <v>软件工程</v>
          </cell>
          <cell r="E262" t="str">
            <v>2022软件工程（软件开发技术方向）04</v>
          </cell>
          <cell r="F262" t="str">
            <v>261/594</v>
          </cell>
        </row>
        <row r="263">
          <cell r="B263" t="str">
            <v>郭吴钏</v>
          </cell>
          <cell r="C263" t="str">
            <v>3.047</v>
          </cell>
          <cell r="D263" t="str">
            <v>软件工程</v>
          </cell>
          <cell r="E263" t="str">
            <v>2022软件工程（软件开发技术方向）03</v>
          </cell>
          <cell r="F263" t="str">
            <v>262/594</v>
          </cell>
        </row>
        <row r="264">
          <cell r="B264" t="str">
            <v>杨诗婧</v>
          </cell>
          <cell r="C264" t="str">
            <v>3.046</v>
          </cell>
          <cell r="D264" t="str">
            <v>计算机科学与技术</v>
          </cell>
          <cell r="E264" t="str">
            <v>2022计算机科学与技术（计科方向）01</v>
          </cell>
          <cell r="F264" t="str">
            <v>263/594</v>
          </cell>
        </row>
        <row r="265">
          <cell r="B265" t="str">
            <v>徐升翔</v>
          </cell>
          <cell r="C265" t="str">
            <v>3.045</v>
          </cell>
          <cell r="D265" t="str">
            <v>软件工程(中外合作办学)</v>
          </cell>
          <cell r="E265" t="str">
            <v>2022软件工程(中外合作办学)02</v>
          </cell>
          <cell r="F265" t="str">
            <v>264/594</v>
          </cell>
        </row>
        <row r="266">
          <cell r="B266" t="str">
            <v>武太航</v>
          </cell>
          <cell r="C266" t="str">
            <v>3.043</v>
          </cell>
          <cell r="D266" t="str">
            <v>计算机科学与技术</v>
          </cell>
          <cell r="E266" t="str">
            <v>2022计算机科学与技术（计科方向）01</v>
          </cell>
          <cell r="F266" t="str">
            <v>265/594</v>
          </cell>
        </row>
        <row r="267">
          <cell r="B267" t="str">
            <v>童浩宇</v>
          </cell>
          <cell r="C267" t="str">
            <v>3.040</v>
          </cell>
          <cell r="D267" t="str">
            <v>软件工程(中外合作办学)</v>
          </cell>
          <cell r="E267" t="str">
            <v>2022软件工程(中外合作办学)02</v>
          </cell>
          <cell r="F267" t="str">
            <v>266/594</v>
          </cell>
        </row>
        <row r="268">
          <cell r="B268" t="str">
            <v>卢孔儒</v>
          </cell>
          <cell r="C268" t="str">
            <v>3.036</v>
          </cell>
          <cell r="D268" t="str">
            <v>计算机科学与技术</v>
          </cell>
          <cell r="E268" t="str">
            <v>2022计算机科学与技术（计科方向）02</v>
          </cell>
          <cell r="F268" t="str">
            <v>267/594</v>
          </cell>
        </row>
        <row r="269">
          <cell r="B269" t="str">
            <v>许诺</v>
          </cell>
          <cell r="C269" t="str">
            <v>3.036</v>
          </cell>
          <cell r="D269" t="str">
            <v>网络工程</v>
          </cell>
          <cell r="E269" t="str">
            <v>2022网络工程（智慧物联方向）01</v>
          </cell>
          <cell r="F269" t="str">
            <v>268/594</v>
          </cell>
        </row>
        <row r="270">
          <cell r="B270" t="str">
            <v>蔡瑞凯</v>
          </cell>
          <cell r="C270" t="str">
            <v>3.035</v>
          </cell>
          <cell r="D270" t="str">
            <v>软件工程</v>
          </cell>
          <cell r="E270" t="str">
            <v>2022软件工程（移动应用开发方向）01</v>
          </cell>
          <cell r="F270" t="str">
            <v>269/594</v>
          </cell>
        </row>
        <row r="271">
          <cell r="B271" t="str">
            <v>戴闻哲</v>
          </cell>
          <cell r="C271" t="str">
            <v>3.029</v>
          </cell>
          <cell r="D271" t="str">
            <v>计算机科学与技术</v>
          </cell>
          <cell r="E271" t="str">
            <v>2022计算机科学与技术（计科方向）01</v>
          </cell>
          <cell r="F271" t="str">
            <v>270/594</v>
          </cell>
        </row>
        <row r="272">
          <cell r="B272" t="str">
            <v>邵俊杰</v>
          </cell>
          <cell r="C272" t="str">
            <v>3.024</v>
          </cell>
          <cell r="D272" t="str">
            <v>软件工程</v>
          </cell>
          <cell r="E272" t="str">
            <v>2022软件工程（软件开发技术方向）04</v>
          </cell>
          <cell r="F272" t="str">
            <v>271/594</v>
          </cell>
        </row>
        <row r="273">
          <cell r="B273" t="str">
            <v>沈豪杰</v>
          </cell>
          <cell r="C273" t="str">
            <v>3.023</v>
          </cell>
          <cell r="D273" t="str">
            <v>计算机科学与技术</v>
          </cell>
          <cell r="E273" t="str">
            <v>2022计算机科学与技术（计算机系统方向）01</v>
          </cell>
          <cell r="F273" t="str">
            <v>272/594</v>
          </cell>
        </row>
        <row r="274">
          <cell r="B274" t="str">
            <v>陶德宇</v>
          </cell>
          <cell r="C274" t="str">
            <v>3.023</v>
          </cell>
          <cell r="D274" t="str">
            <v>计算机科学与技术</v>
          </cell>
          <cell r="E274" t="str">
            <v>2022计算机科学与技术（计科方向）01</v>
          </cell>
          <cell r="F274" t="str">
            <v>273/594</v>
          </cell>
        </row>
        <row r="275">
          <cell r="B275" t="str">
            <v>向凝香</v>
          </cell>
          <cell r="C275" t="str">
            <v>3.019</v>
          </cell>
          <cell r="D275" t="str">
            <v>数字媒体技术</v>
          </cell>
          <cell r="E275" t="str">
            <v>2022数字媒体技术02</v>
          </cell>
          <cell r="F275" t="str">
            <v>274/594</v>
          </cell>
        </row>
        <row r="276">
          <cell r="B276" t="str">
            <v>孙可赞</v>
          </cell>
          <cell r="C276" t="str">
            <v>3.018</v>
          </cell>
          <cell r="D276" t="str">
            <v>软件工程(中外合作办学)</v>
          </cell>
          <cell r="E276" t="str">
            <v>2022软件工程(中外合作办学)01</v>
          </cell>
          <cell r="F276" t="str">
            <v>275/594</v>
          </cell>
        </row>
        <row r="277">
          <cell r="B277" t="str">
            <v>门向阳</v>
          </cell>
          <cell r="C277" t="str">
            <v>3.017</v>
          </cell>
          <cell r="D277" t="str">
            <v>数据科学与大数据技术</v>
          </cell>
          <cell r="E277" t="str">
            <v>2022数据科学与大数据技术（大数据工程应用方向）</v>
          </cell>
          <cell r="F277" t="str">
            <v>276/594</v>
          </cell>
        </row>
        <row r="278">
          <cell r="B278" t="str">
            <v>张宇聪</v>
          </cell>
          <cell r="C278" t="str">
            <v>3.016</v>
          </cell>
          <cell r="D278" t="str">
            <v>数据科学与大数据技术</v>
          </cell>
          <cell r="E278" t="str">
            <v>2022数据科学与大数据技术（大数据工程应用方向）</v>
          </cell>
          <cell r="F278" t="str">
            <v>277/594</v>
          </cell>
        </row>
        <row r="279">
          <cell r="B279" t="str">
            <v>黄一洲</v>
          </cell>
          <cell r="C279" t="str">
            <v>3.013</v>
          </cell>
          <cell r="D279" t="str">
            <v>数字媒体技术</v>
          </cell>
          <cell r="E279" t="str">
            <v>2022数字媒体技术02</v>
          </cell>
          <cell r="F279" t="str">
            <v>278/594</v>
          </cell>
        </row>
        <row r="280">
          <cell r="B280" t="str">
            <v>袁聪</v>
          </cell>
          <cell r="C280" t="str">
            <v>3.000</v>
          </cell>
          <cell r="D280" t="str">
            <v>计算机科学与技术+智能科学与技术</v>
          </cell>
          <cell r="E280" t="str">
            <v>2022计算机科学与技术+智能科学与技术01</v>
          </cell>
          <cell r="F280" t="str">
            <v>279/594</v>
          </cell>
        </row>
        <row r="281">
          <cell r="B281" t="str">
            <v>李略豪</v>
          </cell>
          <cell r="C281" t="str">
            <v>3.000</v>
          </cell>
          <cell r="D281" t="str">
            <v>数字媒体技术</v>
          </cell>
          <cell r="E281" t="str">
            <v>2022数字媒体技术01</v>
          </cell>
          <cell r="F281" t="str">
            <v>280/594</v>
          </cell>
        </row>
        <row r="282">
          <cell r="B282" t="str">
            <v>陈王彬</v>
          </cell>
          <cell r="C282" t="str">
            <v>3.000</v>
          </cell>
          <cell r="D282" t="str">
            <v>计算机科学与技术</v>
          </cell>
          <cell r="E282" t="str">
            <v>2022计算机科学与技术（计科方向）02</v>
          </cell>
          <cell r="F282" t="str">
            <v>281/594</v>
          </cell>
        </row>
        <row r="283">
          <cell r="B283" t="str">
            <v>彭嘉辉</v>
          </cell>
          <cell r="C283" t="str">
            <v>3.000</v>
          </cell>
          <cell r="D283" t="str">
            <v>软件工程</v>
          </cell>
          <cell r="E283" t="str">
            <v>2022软件工程（移动应用开发方向）01</v>
          </cell>
          <cell r="F283" t="str">
            <v>282/594</v>
          </cell>
        </row>
        <row r="284">
          <cell r="B284" t="str">
            <v>薛义康</v>
          </cell>
          <cell r="C284" t="str">
            <v>2.995</v>
          </cell>
          <cell r="D284" t="str">
            <v>软件工程</v>
          </cell>
          <cell r="E284" t="str">
            <v>2022软件工程（移动应用开发方向）01</v>
          </cell>
          <cell r="F284" t="str">
            <v>283/594</v>
          </cell>
        </row>
        <row r="285">
          <cell r="B285" t="str">
            <v>刘睿楠</v>
          </cell>
          <cell r="C285" t="str">
            <v>2.993</v>
          </cell>
          <cell r="D285" t="str">
            <v>计算机科学与技术学院(实验班)</v>
          </cell>
          <cell r="E285" t="str">
            <v>2022计算机科学与技术(实验班)01</v>
          </cell>
          <cell r="F285" t="str">
            <v>284/594</v>
          </cell>
        </row>
        <row r="286">
          <cell r="B286" t="str">
            <v>张洋涛</v>
          </cell>
          <cell r="C286" t="str">
            <v>2.993</v>
          </cell>
          <cell r="D286" t="str">
            <v>计算机科学与技术</v>
          </cell>
          <cell r="E286" t="str">
            <v>2022计算机科学与技术（计科方向）01</v>
          </cell>
          <cell r="F286" t="str">
            <v>285/594</v>
          </cell>
        </row>
        <row r="287">
          <cell r="B287" t="str">
            <v>林灏文</v>
          </cell>
          <cell r="C287" t="str">
            <v>2.980</v>
          </cell>
          <cell r="D287" t="str">
            <v>软件工程(中外合作办学)</v>
          </cell>
          <cell r="E287" t="str">
            <v>2022软件工程(中外合作办学)01</v>
          </cell>
          <cell r="F287" t="str">
            <v>286/594</v>
          </cell>
        </row>
        <row r="288">
          <cell r="B288" t="str">
            <v>侯文佳</v>
          </cell>
          <cell r="C288" t="str">
            <v>2.979</v>
          </cell>
          <cell r="D288" t="str">
            <v>软件工程</v>
          </cell>
          <cell r="E288" t="str">
            <v>2022软件工程（软件开发技术方向）02</v>
          </cell>
          <cell r="F288" t="str">
            <v>287/594</v>
          </cell>
        </row>
        <row r="289">
          <cell r="B289" t="str">
            <v>骆灵侃</v>
          </cell>
          <cell r="C289" t="str">
            <v>2.978</v>
          </cell>
          <cell r="D289" t="str">
            <v>软件工程</v>
          </cell>
          <cell r="E289" t="str">
            <v>2022软件工程（软件开发技术方向）02</v>
          </cell>
          <cell r="F289" t="str">
            <v>288/594</v>
          </cell>
        </row>
        <row r="290">
          <cell r="B290" t="str">
            <v>徐健</v>
          </cell>
          <cell r="C290" t="str">
            <v>2.978</v>
          </cell>
          <cell r="D290" t="str">
            <v>软件工程</v>
          </cell>
          <cell r="E290" t="str">
            <v>2022软件工程（软件开发技术方向）03</v>
          </cell>
          <cell r="F290" t="str">
            <v>289/594</v>
          </cell>
        </row>
        <row r="291">
          <cell r="B291" t="str">
            <v>刘灿</v>
          </cell>
          <cell r="C291" t="str">
            <v>2.978</v>
          </cell>
          <cell r="D291" t="str">
            <v>软件工程</v>
          </cell>
          <cell r="E291" t="str">
            <v>2022软件工程（软件开发技术方向）04</v>
          </cell>
          <cell r="F291" t="str">
            <v>290/594</v>
          </cell>
        </row>
        <row r="292">
          <cell r="B292" t="str">
            <v>刘龙全</v>
          </cell>
          <cell r="C292" t="str">
            <v>2.976</v>
          </cell>
          <cell r="D292" t="str">
            <v>软件工程</v>
          </cell>
          <cell r="E292" t="str">
            <v>2022软件工程（软件开发技术方向）01</v>
          </cell>
          <cell r="F292" t="str">
            <v>291/594</v>
          </cell>
        </row>
        <row r="293">
          <cell r="B293" t="str">
            <v>陈佳浩</v>
          </cell>
          <cell r="C293" t="str">
            <v>2.975</v>
          </cell>
          <cell r="D293" t="str">
            <v>软件工程(中外合作办学)</v>
          </cell>
          <cell r="E293" t="str">
            <v>2022软件工程(中外合作办学)01</v>
          </cell>
          <cell r="F293" t="str">
            <v>292/594</v>
          </cell>
        </row>
        <row r="294">
          <cell r="B294" t="str">
            <v>李文文</v>
          </cell>
          <cell r="C294" t="str">
            <v>2.973</v>
          </cell>
          <cell r="D294" t="str">
            <v>网络工程</v>
          </cell>
          <cell r="E294" t="str">
            <v>2022网络工程（网络安全方向）01</v>
          </cell>
          <cell r="F294" t="str">
            <v>293/594</v>
          </cell>
        </row>
        <row r="295">
          <cell r="B295" t="str">
            <v>蒋俊赫</v>
          </cell>
          <cell r="C295" t="str">
            <v>2.972</v>
          </cell>
          <cell r="D295" t="str">
            <v>软件工程</v>
          </cell>
          <cell r="E295" t="str">
            <v>2022软件工程（软件开发技术方向）03</v>
          </cell>
          <cell r="F295" t="str">
            <v>294/594</v>
          </cell>
        </row>
        <row r="296">
          <cell r="B296" t="str">
            <v>单越</v>
          </cell>
          <cell r="C296" t="str">
            <v>2.971</v>
          </cell>
          <cell r="D296" t="str">
            <v>软件工程</v>
          </cell>
          <cell r="E296" t="str">
            <v>2022软件工程（移动应用开发方向）01</v>
          </cell>
          <cell r="F296" t="str">
            <v>295/594</v>
          </cell>
        </row>
        <row r="297">
          <cell r="B297" t="str">
            <v>陆星宇</v>
          </cell>
          <cell r="C297" t="str">
            <v>2.971</v>
          </cell>
          <cell r="D297" t="str">
            <v>网络工程</v>
          </cell>
          <cell r="E297" t="str">
            <v>2022网络工程（网络安全方向）01</v>
          </cell>
          <cell r="F297" t="str">
            <v>296/594</v>
          </cell>
        </row>
        <row r="298">
          <cell r="B298" t="str">
            <v>缪俊逸</v>
          </cell>
          <cell r="C298" t="str">
            <v>2.969</v>
          </cell>
          <cell r="D298" t="str">
            <v>计算机科学与技术</v>
          </cell>
          <cell r="E298" t="str">
            <v>2022计算机科学与技术（计科方向）02</v>
          </cell>
          <cell r="F298" t="str">
            <v>297/594</v>
          </cell>
        </row>
        <row r="299">
          <cell r="B299" t="str">
            <v>朱应乐</v>
          </cell>
          <cell r="C299" t="str">
            <v>2.956</v>
          </cell>
          <cell r="D299" t="str">
            <v>数字媒体技术</v>
          </cell>
          <cell r="E299" t="str">
            <v>2022数字媒体技术02</v>
          </cell>
          <cell r="F299" t="str">
            <v>26/58</v>
          </cell>
        </row>
        <row r="300">
          <cell r="B300" t="str">
            <v>佟叱宇</v>
          </cell>
          <cell r="C300" t="str">
            <v>2.956</v>
          </cell>
          <cell r="D300" t="str">
            <v>数字媒体技术</v>
          </cell>
          <cell r="E300" t="str">
            <v>2022数字媒体技术02</v>
          </cell>
          <cell r="F300" t="str">
            <v>27/58</v>
          </cell>
        </row>
        <row r="301">
          <cell r="B301" t="str">
            <v>周梦玥</v>
          </cell>
          <cell r="C301" t="str">
            <v>2.953</v>
          </cell>
          <cell r="D301" t="str">
            <v>网络工程</v>
          </cell>
          <cell r="E301" t="str">
            <v>2022网络工程（智慧物联方向）01</v>
          </cell>
          <cell r="F301" t="str">
            <v>26/56</v>
          </cell>
        </row>
        <row r="302">
          <cell r="B302" t="str">
            <v>杨天乐</v>
          </cell>
          <cell r="C302" t="str">
            <v>2.950</v>
          </cell>
          <cell r="D302" t="str">
            <v>软件工程(中外合作办学)</v>
          </cell>
          <cell r="E302" t="str">
            <v>2022软件工程(中外合作办学)03</v>
          </cell>
          <cell r="F302" t="str">
            <v>36/96</v>
          </cell>
        </row>
        <row r="303">
          <cell r="B303" t="str">
            <v>徐瑜蓉</v>
          </cell>
          <cell r="C303" t="str">
            <v>2.950</v>
          </cell>
          <cell r="D303" t="str">
            <v>软件工程</v>
          </cell>
          <cell r="E303" t="str">
            <v>2022软件工程（软件开发技术方向）03</v>
          </cell>
          <cell r="F303" t="str">
            <v>12/31</v>
          </cell>
        </row>
        <row r="304">
          <cell r="B304" t="str">
            <v>吴均宇</v>
          </cell>
          <cell r="C304" t="str">
            <v>2.947</v>
          </cell>
          <cell r="D304" t="str">
            <v>数字媒体技术</v>
          </cell>
          <cell r="E304" t="str">
            <v>2022数字媒体技术02</v>
          </cell>
          <cell r="F304" t="str">
            <v>28/58</v>
          </cell>
        </row>
        <row r="305">
          <cell r="B305" t="str">
            <v>黄一茗</v>
          </cell>
          <cell r="C305" t="str">
            <v>2.944</v>
          </cell>
          <cell r="D305" t="str">
            <v>数字媒体技术</v>
          </cell>
          <cell r="E305" t="str">
            <v>2022数字媒体技术02</v>
          </cell>
          <cell r="F305" t="str">
            <v>29/58</v>
          </cell>
        </row>
        <row r="306">
          <cell r="B306" t="str">
            <v>高钰峰</v>
          </cell>
          <cell r="C306" t="str">
            <v>2.939</v>
          </cell>
          <cell r="D306" t="str">
            <v>数字媒体技术</v>
          </cell>
          <cell r="E306" t="str">
            <v>2022数字媒体技术01</v>
          </cell>
          <cell r="F306" t="str">
            <v>15/32</v>
          </cell>
        </row>
        <row r="307">
          <cell r="B307" t="str">
            <v>王晨阳</v>
          </cell>
          <cell r="C307" t="str">
            <v>2.938</v>
          </cell>
          <cell r="D307" t="str">
            <v>软件工程</v>
          </cell>
          <cell r="E307" t="str">
            <v>2022软件工程（软件开发技术方向）01</v>
          </cell>
          <cell r="F307" t="str">
            <v>11/33</v>
          </cell>
        </row>
        <row r="308">
          <cell r="B308" t="str">
            <v>邱香凝</v>
          </cell>
          <cell r="C308" t="str">
            <v>2.931</v>
          </cell>
          <cell r="D308" t="str">
            <v>数字媒体技术</v>
          </cell>
          <cell r="E308" t="str">
            <v>2022数字媒体技术01</v>
          </cell>
          <cell r="F308" t="str">
            <v>16/32</v>
          </cell>
        </row>
        <row r="309">
          <cell r="B309" t="str">
            <v>郁嘉豪</v>
          </cell>
          <cell r="C309" t="str">
            <v>2.925</v>
          </cell>
          <cell r="D309" t="str">
            <v>软件工程(中外合作办学)</v>
          </cell>
          <cell r="E309" t="str">
            <v>2022软件工程(中外合作办学)03</v>
          </cell>
          <cell r="F309" t="str">
            <v>37/96</v>
          </cell>
        </row>
        <row r="310">
          <cell r="B310" t="str">
            <v>洪毅帆</v>
          </cell>
          <cell r="C310" t="str">
            <v>2.921</v>
          </cell>
          <cell r="D310" t="str">
            <v>计算机科学与技术</v>
          </cell>
          <cell r="E310" t="str">
            <v>2022计算机科学与技术（计科方向）02</v>
          </cell>
          <cell r="F310" t="str">
            <v>18/39</v>
          </cell>
        </row>
        <row r="311">
          <cell r="B311" t="str">
            <v>陆嘉驭</v>
          </cell>
          <cell r="C311" t="str">
            <v>2.900</v>
          </cell>
          <cell r="D311" t="str">
            <v>网络工程</v>
          </cell>
          <cell r="E311" t="str">
            <v>2022网络工程（网络安全方向）01</v>
          </cell>
          <cell r="F311" t="str">
            <v>27/56</v>
          </cell>
        </row>
        <row r="312">
          <cell r="B312" t="str">
            <v>金清婷</v>
          </cell>
          <cell r="C312" t="str">
            <v>2.889</v>
          </cell>
          <cell r="D312" t="str">
            <v>软件工程</v>
          </cell>
          <cell r="E312" t="str">
            <v>2022软件工程（软件开发技术方向）01</v>
          </cell>
          <cell r="F312" t="str">
            <v>12/33</v>
          </cell>
        </row>
        <row r="313">
          <cell r="B313" t="str">
            <v>朱晓锋</v>
          </cell>
          <cell r="C313" t="str">
            <v>2.884</v>
          </cell>
          <cell r="D313" t="str">
            <v>软件工程</v>
          </cell>
          <cell r="E313" t="str">
            <v>2022软件工程（软件开发技术方向）01</v>
          </cell>
          <cell r="F313" t="str">
            <v>13/33</v>
          </cell>
        </row>
        <row r="314">
          <cell r="B314" t="str">
            <v>樊家榕</v>
          </cell>
          <cell r="C314" t="str">
            <v>2.876</v>
          </cell>
          <cell r="D314" t="str">
            <v>软件工程</v>
          </cell>
          <cell r="E314" t="str">
            <v>2022软件工程（软件开发技术方向）01</v>
          </cell>
          <cell r="F314" t="str">
            <v>14/33</v>
          </cell>
        </row>
        <row r="315">
          <cell r="B315" t="str">
            <v>卢勇捷</v>
          </cell>
          <cell r="C315" t="str">
            <v>2.867</v>
          </cell>
          <cell r="D315" t="str">
            <v>软件工程</v>
          </cell>
          <cell r="E315" t="str">
            <v>2022软件工程（软件开发技术方向）03</v>
          </cell>
          <cell r="F315" t="str">
            <v>13/31</v>
          </cell>
        </row>
        <row r="316">
          <cell r="B316" t="str">
            <v>俞亦鸿</v>
          </cell>
          <cell r="C316" t="str">
            <v>2.857</v>
          </cell>
          <cell r="D316" t="str">
            <v>网络工程</v>
          </cell>
          <cell r="E316" t="str">
            <v>2022网络工程（网络安全方向）01</v>
          </cell>
          <cell r="F316" t="str">
            <v>28/56</v>
          </cell>
        </row>
        <row r="317">
          <cell r="B317" t="str">
            <v>吴孟奇</v>
          </cell>
          <cell r="C317" t="str">
            <v>2.857</v>
          </cell>
          <cell r="D317" t="str">
            <v>网络工程</v>
          </cell>
          <cell r="E317" t="str">
            <v>2022网络工程（网络安全方向）01</v>
          </cell>
          <cell r="F317" t="str">
            <v>20/43</v>
          </cell>
        </row>
        <row r="318">
          <cell r="B318" t="str">
            <v>熊梓豪</v>
          </cell>
          <cell r="C318" t="str">
            <v>2.855</v>
          </cell>
          <cell r="D318" t="str">
            <v>软件工程(中外合作办学)</v>
          </cell>
          <cell r="E318" t="str">
            <v>2022软件工程(中外合作办学)02</v>
          </cell>
          <cell r="F318" t="str">
            <v>38/96</v>
          </cell>
        </row>
        <row r="319">
          <cell r="B319" t="str">
            <v>章缪琪</v>
          </cell>
          <cell r="C319" t="str">
            <v>2.850</v>
          </cell>
          <cell r="D319" t="str">
            <v>软件工程(中外合作办学)</v>
          </cell>
          <cell r="E319" t="str">
            <v>2022软件工程(中外合作办学)02</v>
          </cell>
          <cell r="F319" t="str">
            <v>39/96</v>
          </cell>
        </row>
        <row r="320">
          <cell r="B320" t="str">
            <v>邓翔</v>
          </cell>
          <cell r="C320" t="str">
            <v>2.850</v>
          </cell>
          <cell r="D320" t="str">
            <v>软件工程</v>
          </cell>
          <cell r="E320" t="str">
            <v>2022软件工程（软件开发技术方向）01</v>
          </cell>
          <cell r="F320" t="str">
            <v>15/33</v>
          </cell>
        </row>
        <row r="321">
          <cell r="B321" t="str">
            <v>陈释</v>
          </cell>
          <cell r="C321" t="str">
            <v>2.835</v>
          </cell>
          <cell r="D321" t="str">
            <v>软件工程</v>
          </cell>
          <cell r="E321" t="str">
            <v>2022软件工程（软件开发技术方向）01</v>
          </cell>
          <cell r="F321" t="str">
            <v>16/33</v>
          </cell>
        </row>
        <row r="322">
          <cell r="B322" t="str">
            <v>张庭华</v>
          </cell>
          <cell r="C322" t="str">
            <v>2.830</v>
          </cell>
          <cell r="D322" t="str">
            <v>软件工程(中外合作办学)</v>
          </cell>
          <cell r="E322" t="str">
            <v>2022软件工程(中外合作办学)02</v>
          </cell>
          <cell r="F322" t="str">
            <v>40/96</v>
          </cell>
        </row>
        <row r="323">
          <cell r="B323" t="str">
            <v>汪斌杰</v>
          </cell>
          <cell r="C323" t="str">
            <v>2.815</v>
          </cell>
          <cell r="D323" t="str">
            <v>网络工程</v>
          </cell>
          <cell r="E323" t="str">
            <v>2022网络工程（网络安全方向）01</v>
          </cell>
          <cell r="F323" t="str">
            <v>21/43</v>
          </cell>
        </row>
        <row r="324">
          <cell r="B324" t="str">
            <v>施龙翔</v>
          </cell>
          <cell r="C324" t="str">
            <v>2.800</v>
          </cell>
          <cell r="D324" t="str">
            <v>软件工程(中外合作办学)</v>
          </cell>
          <cell r="E324" t="str">
            <v>2022软件工程(中外合作办学)02</v>
          </cell>
          <cell r="F324" t="str">
            <v>41/96</v>
          </cell>
        </row>
        <row r="325">
          <cell r="B325" t="str">
            <v>沈奕成</v>
          </cell>
          <cell r="C325" t="str">
            <v>2.794</v>
          </cell>
          <cell r="D325" t="str">
            <v>软件工程</v>
          </cell>
          <cell r="E325" t="str">
            <v>2022软件工程（软件开发技术方向）03</v>
          </cell>
          <cell r="F325" t="str">
            <v>14/31</v>
          </cell>
        </row>
        <row r="326">
          <cell r="B326" t="str">
            <v>傅凯奕</v>
          </cell>
          <cell r="C326" t="str">
            <v>2.790</v>
          </cell>
          <cell r="D326" t="str">
            <v>软件工程(中外合作办学)</v>
          </cell>
          <cell r="E326" t="str">
            <v>2022软件工程(中外合作办学)02</v>
          </cell>
          <cell r="F326" t="str">
            <v>42/96</v>
          </cell>
        </row>
        <row r="327">
          <cell r="B327" t="str">
            <v>王先圣</v>
          </cell>
          <cell r="C327" t="str">
            <v>2.757</v>
          </cell>
          <cell r="D327" t="str">
            <v>软件工程</v>
          </cell>
          <cell r="E327" t="str">
            <v>2022软件工程（软件开发技术方向）03</v>
          </cell>
          <cell r="F327" t="str">
            <v>15/31</v>
          </cell>
        </row>
        <row r="328">
          <cell r="B328" t="str">
            <v>沈航昊</v>
          </cell>
          <cell r="C328" t="str">
            <v>2.755</v>
          </cell>
          <cell r="D328" t="str">
            <v>软件工程(中外合作办学)</v>
          </cell>
          <cell r="E328" t="str">
            <v>2022软件工程(中外合作办学)02</v>
          </cell>
          <cell r="F328" t="str">
            <v>43/96</v>
          </cell>
        </row>
        <row r="329">
          <cell r="B329" t="str">
            <v>何佳瑶</v>
          </cell>
          <cell r="C329" t="str">
            <v>2.717</v>
          </cell>
          <cell r="D329" t="str">
            <v>软件工程(中外合作办学)</v>
          </cell>
          <cell r="E329" t="str">
            <v>2022软件工程(中外合作办学)01</v>
          </cell>
          <cell r="F329" t="str">
            <v>44/96</v>
          </cell>
        </row>
        <row r="330">
          <cell r="B330" t="str">
            <v>杨逸帆</v>
          </cell>
          <cell r="C330" t="str">
            <v>2.709</v>
          </cell>
          <cell r="D330" t="str">
            <v>软件工程(中外合作办学)</v>
          </cell>
          <cell r="E330" t="str">
            <v>2022软件工程(中外合作办学)02</v>
          </cell>
          <cell r="F330" t="str">
            <v>45/96</v>
          </cell>
        </row>
        <row r="331">
          <cell r="B331" t="str">
            <v>李子翔</v>
          </cell>
          <cell r="C331" t="str">
            <v>2.682</v>
          </cell>
          <cell r="D331" t="str">
            <v>软件工程(中外合作办学)</v>
          </cell>
          <cell r="E331" t="str">
            <v>2022软件工程(中外合作办学)01</v>
          </cell>
          <cell r="F331" t="str">
            <v>46/96</v>
          </cell>
        </row>
        <row r="332">
          <cell r="B332" t="str">
            <v>官承晖</v>
          </cell>
          <cell r="C332" t="str">
            <v>2.680</v>
          </cell>
          <cell r="D332" t="str">
            <v>软件工程(中外合作办学)</v>
          </cell>
          <cell r="E332" t="str">
            <v>2022软件工程(中外合作办学)02</v>
          </cell>
          <cell r="F332" t="str">
            <v>47/96</v>
          </cell>
        </row>
        <row r="333">
          <cell r="B333" t="str">
            <v>朱玉坤</v>
          </cell>
          <cell r="C333" t="str">
            <v>2.660</v>
          </cell>
          <cell r="D333" t="str">
            <v>软件工程(中外合作办学)</v>
          </cell>
          <cell r="E333" t="str">
            <v>2022软件工程(中外合作办学)02</v>
          </cell>
          <cell r="F333" t="str">
            <v>48/96</v>
          </cell>
        </row>
        <row r="334">
          <cell r="B334" t="str">
            <v>王琮闳</v>
          </cell>
          <cell r="C334" t="str">
            <v>2.655</v>
          </cell>
          <cell r="D334" t="str">
            <v>软件工程(中外合作办学)</v>
          </cell>
          <cell r="E334" t="str">
            <v>2022软件工程(中外合作办学)03</v>
          </cell>
          <cell r="F334" t="str">
            <v>12/32</v>
          </cell>
        </row>
        <row r="335">
          <cell r="B335" t="str">
            <v>李忠浩</v>
          </cell>
          <cell r="C335" t="str">
            <v>2.630</v>
          </cell>
          <cell r="D335" t="str">
            <v>软件工程(中外合作办学)</v>
          </cell>
          <cell r="E335" t="str">
            <v>2022软件工程(中外合作办学)01</v>
          </cell>
          <cell r="F335" t="str">
            <v>16/34</v>
          </cell>
        </row>
        <row r="336">
          <cell r="B336" t="str">
            <v>陈子涵</v>
          </cell>
          <cell r="C336" t="str">
            <v>2.630</v>
          </cell>
          <cell r="D336" t="str">
            <v>软件工程(中外合作办学)</v>
          </cell>
          <cell r="E336" t="str">
            <v>2022软件工程(中外合作办学)03</v>
          </cell>
          <cell r="F336" t="str">
            <v>13/32</v>
          </cell>
        </row>
        <row r="337">
          <cell r="B337" t="str">
            <v>朱礼冰</v>
          </cell>
          <cell r="C337" t="str">
            <v>2.560</v>
          </cell>
          <cell r="D337" t="str">
            <v>软件工程(中外合作办学)</v>
          </cell>
          <cell r="E337" t="str">
            <v>2022软件工程(中外合作办学)03</v>
          </cell>
          <cell r="F337" t="str">
            <v>14/32</v>
          </cell>
        </row>
        <row r="338">
          <cell r="B338" t="str">
            <v>周子庸</v>
          </cell>
          <cell r="C338" t="str">
            <v>2.550</v>
          </cell>
          <cell r="D338" t="str">
            <v>软件工程(中外合作办学)</v>
          </cell>
          <cell r="E338" t="str">
            <v>2022软件工程(中外合作办学)03</v>
          </cell>
          <cell r="F338" t="str">
            <v>15/32</v>
          </cell>
        </row>
        <row r="339">
          <cell r="B339" t="str">
            <v>吴天卓</v>
          </cell>
          <cell r="C339" t="str">
            <v>2.546</v>
          </cell>
          <cell r="D339" t="str">
            <v>软件工程(中外合作办学)</v>
          </cell>
          <cell r="E339" t="str">
            <v>2022软件工程(中外合作办学)01</v>
          </cell>
          <cell r="F339" t="str">
            <v>17/34</v>
          </cell>
        </row>
        <row r="340">
          <cell r="B340" t="str">
            <v>彭黎竣</v>
          </cell>
          <cell r="C340" t="str">
            <v>2.522</v>
          </cell>
          <cell r="D340" t="str">
            <v>软件工程(中外合作办学)</v>
          </cell>
          <cell r="E340" t="str">
            <v>2022软件工程(中外合作办学)03</v>
          </cell>
          <cell r="F340" t="str">
            <v>16/32</v>
          </cell>
        </row>
      </sheetData>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AN130"/>
  <sheetViews>
    <sheetView tabSelected="1" workbookViewId="0">
      <pane xSplit="4" topLeftCell="E1" activePane="topRight" state="frozen"/>
      <selection/>
      <selection pane="topRight" activeCell="E14" sqref="E14"/>
    </sheetView>
  </sheetViews>
  <sheetFormatPr defaultColWidth="9" defaultRowHeight="13.5" customHeight="1"/>
  <cols>
    <col min="1" max="1" width="3.83333333333333" style="2" customWidth="1"/>
    <col min="2" max="2" width="13.6666666666667" style="2" customWidth="1"/>
    <col min="3" max="3" width="7.33333333333333" style="2" customWidth="1"/>
    <col min="4" max="4" width="23.3333333333333" style="2" customWidth="1"/>
    <col min="5" max="5" width="7.33333333333333" style="2" customWidth="1"/>
    <col min="6" max="6" width="3.83333333333333" style="2" customWidth="1"/>
    <col min="7" max="7" width="5.83333333333333" style="2" customWidth="1"/>
    <col min="8" max="8" width="8.83333333333333" style="2" customWidth="1"/>
    <col min="9" max="9" width="43.6666666666667" style="2" customWidth="1"/>
    <col min="10" max="10" width="13.6666666666667" style="2" customWidth="1"/>
    <col min="11" max="11" width="10.3333333333333" style="2" customWidth="1"/>
    <col min="12" max="14" width="8.66666666666667" style="2" customWidth="1"/>
    <col min="15" max="15" width="17.1666666666667" style="2" customWidth="1"/>
    <col min="16" max="16" width="9" style="2"/>
    <col min="17" max="17" width="12.8333333333333" style="2" customWidth="1"/>
    <col min="18" max="18" width="14.75" style="2" customWidth="1"/>
    <col min="19" max="19" width="53" style="2" customWidth="1"/>
    <col min="20" max="20" width="11" style="2" customWidth="1"/>
    <col min="21" max="40" width="9" style="2"/>
  </cols>
  <sheetData>
    <row r="1" ht="96.75" customHeight="1" spans="1:23">
      <c r="A1" s="3" t="s">
        <v>0</v>
      </c>
      <c r="B1" s="3" t="s">
        <v>1</v>
      </c>
      <c r="C1" s="4" t="s">
        <v>2</v>
      </c>
      <c r="D1" s="5" t="s">
        <v>3</v>
      </c>
      <c r="E1" s="4" t="s">
        <v>4</v>
      </c>
      <c r="F1" s="4" t="s">
        <v>5</v>
      </c>
      <c r="G1" s="4" t="s">
        <v>6</v>
      </c>
      <c r="H1" s="5" t="s">
        <v>7</v>
      </c>
      <c r="I1" s="4" t="s">
        <v>8</v>
      </c>
      <c r="J1" s="4" t="s">
        <v>9</v>
      </c>
      <c r="K1" s="4" t="s">
        <v>10</v>
      </c>
      <c r="L1" s="3" t="s">
        <v>11</v>
      </c>
      <c r="M1" s="3" t="s">
        <v>12</v>
      </c>
      <c r="N1" s="4" t="s">
        <v>13</v>
      </c>
      <c r="O1" s="12" t="s">
        <v>14</v>
      </c>
      <c r="P1" s="12" t="s">
        <v>15</v>
      </c>
      <c r="Q1" s="23" t="s">
        <v>16</v>
      </c>
      <c r="R1" s="12" t="s">
        <v>17</v>
      </c>
      <c r="S1" s="12" t="s">
        <v>18</v>
      </c>
      <c r="T1" s="12" t="s">
        <v>19</v>
      </c>
      <c r="U1" s="12" t="s">
        <v>20</v>
      </c>
      <c r="V1" s="12" t="s">
        <v>21</v>
      </c>
      <c r="W1" s="12" t="s">
        <v>22</v>
      </c>
    </row>
    <row r="2" ht="14.25" customHeight="1" spans="1:23">
      <c r="A2" s="1">
        <v>1</v>
      </c>
      <c r="B2" s="6" t="s">
        <v>23</v>
      </c>
      <c r="C2" s="7" t="s">
        <v>24</v>
      </c>
      <c r="D2" s="7" t="s">
        <v>25</v>
      </c>
      <c r="E2" s="7" t="s">
        <v>26</v>
      </c>
      <c r="F2" s="7" t="s">
        <v>27</v>
      </c>
      <c r="G2" s="7" t="s">
        <v>28</v>
      </c>
      <c r="H2" s="8" t="s">
        <v>29</v>
      </c>
      <c r="I2" s="1" t="s">
        <v>30</v>
      </c>
      <c r="J2" s="6" t="s">
        <v>31</v>
      </c>
      <c r="K2" s="1" t="s">
        <v>32</v>
      </c>
      <c r="L2" s="7">
        <v>20230915</v>
      </c>
      <c r="M2" s="7">
        <v>20240328</v>
      </c>
      <c r="N2" s="1">
        <v>20240424</v>
      </c>
      <c r="O2" s="13">
        <v>12.5</v>
      </c>
      <c r="P2" s="14" t="s">
        <v>33</v>
      </c>
      <c r="Q2" s="14" t="s">
        <v>34</v>
      </c>
      <c r="R2" s="14" t="s">
        <v>35</v>
      </c>
      <c r="S2" s="19" t="s">
        <v>36</v>
      </c>
      <c r="T2" s="14" t="s">
        <v>37</v>
      </c>
      <c r="U2" s="14" t="s">
        <v>33</v>
      </c>
      <c r="V2" s="19" t="s">
        <v>38</v>
      </c>
      <c r="W2" s="14" t="s">
        <v>38</v>
      </c>
    </row>
    <row r="3" ht="14.25" customHeight="1" spans="1:23">
      <c r="A3" s="1">
        <v>2</v>
      </c>
      <c r="B3" s="9" t="s">
        <v>39</v>
      </c>
      <c r="C3" s="10" t="s">
        <v>40</v>
      </c>
      <c r="D3" s="10" t="s">
        <v>25</v>
      </c>
      <c r="E3" s="1" t="s">
        <v>41</v>
      </c>
      <c r="F3" s="1" t="s">
        <v>27</v>
      </c>
      <c r="G3" s="1" t="s">
        <v>28</v>
      </c>
      <c r="H3" s="1" t="s">
        <v>29</v>
      </c>
      <c r="I3" s="1" t="s">
        <v>42</v>
      </c>
      <c r="J3" s="1" t="s">
        <v>43</v>
      </c>
      <c r="K3" s="6" t="s">
        <v>44</v>
      </c>
      <c r="L3" s="10">
        <v>20220303</v>
      </c>
      <c r="M3" s="10">
        <v>20221101</v>
      </c>
      <c r="N3" s="1">
        <v>20241218</v>
      </c>
      <c r="O3" s="13">
        <v>13.5</v>
      </c>
      <c r="P3" s="14" t="s">
        <v>33</v>
      </c>
      <c r="Q3" s="14" t="s">
        <v>34</v>
      </c>
      <c r="R3" s="14" t="s">
        <v>45</v>
      </c>
      <c r="S3" s="19" t="s">
        <v>46</v>
      </c>
      <c r="T3" s="14" t="s">
        <v>46</v>
      </c>
      <c r="U3" s="14" t="s">
        <v>33</v>
      </c>
      <c r="V3" s="19" t="s">
        <v>38</v>
      </c>
      <c r="W3" s="14" t="s">
        <v>38</v>
      </c>
    </row>
    <row r="4" ht="14.25" customHeight="1" spans="1:23">
      <c r="A4" s="1">
        <v>3</v>
      </c>
      <c r="B4" s="9" t="s">
        <v>47</v>
      </c>
      <c r="C4" s="10" t="s">
        <v>48</v>
      </c>
      <c r="D4" s="10" t="s">
        <v>25</v>
      </c>
      <c r="E4" s="1" t="s">
        <v>49</v>
      </c>
      <c r="F4" s="1" t="s">
        <v>50</v>
      </c>
      <c r="G4" s="1" t="s">
        <v>28</v>
      </c>
      <c r="H4" s="1" t="s">
        <v>29</v>
      </c>
      <c r="I4" s="1" t="s">
        <v>51</v>
      </c>
      <c r="J4" s="1" t="s">
        <v>43</v>
      </c>
      <c r="K4" s="6" t="s">
        <v>52</v>
      </c>
      <c r="L4" s="10">
        <v>20200910</v>
      </c>
      <c r="M4" s="10">
        <v>20210412</v>
      </c>
      <c r="N4" s="1">
        <v>20241218</v>
      </c>
      <c r="O4" s="13">
        <v>20.5</v>
      </c>
      <c r="P4" s="14" t="s">
        <v>33</v>
      </c>
      <c r="Q4" s="14" t="s">
        <v>34</v>
      </c>
      <c r="R4" s="14" t="s">
        <v>53</v>
      </c>
      <c r="S4" s="19" t="s">
        <v>46</v>
      </c>
      <c r="T4" s="14" t="s">
        <v>54</v>
      </c>
      <c r="U4" s="14" t="s">
        <v>33</v>
      </c>
      <c r="V4" s="19" t="s">
        <v>38</v>
      </c>
      <c r="W4" s="14" t="s">
        <v>38</v>
      </c>
    </row>
    <row r="5" ht="14.25" customHeight="1" spans="1:23">
      <c r="A5" s="1">
        <v>4</v>
      </c>
      <c r="B5" s="6" t="s">
        <v>55</v>
      </c>
      <c r="C5" s="6" t="s">
        <v>56</v>
      </c>
      <c r="D5" s="6" t="s">
        <v>25</v>
      </c>
      <c r="E5" s="6" t="s">
        <v>57</v>
      </c>
      <c r="F5" s="6" t="s">
        <v>27</v>
      </c>
      <c r="G5" s="6" t="s">
        <v>28</v>
      </c>
      <c r="H5" s="1" t="s">
        <v>29</v>
      </c>
      <c r="I5" s="6" t="s">
        <v>58</v>
      </c>
      <c r="J5" s="8" t="s">
        <v>59</v>
      </c>
      <c r="K5" s="6" t="s">
        <v>60</v>
      </c>
      <c r="L5" s="6" t="s">
        <v>61</v>
      </c>
      <c r="M5" s="6">
        <v>20231024</v>
      </c>
      <c r="N5" s="1">
        <v>20240424</v>
      </c>
      <c r="O5" s="13">
        <v>31</v>
      </c>
      <c r="P5" s="14" t="s">
        <v>33</v>
      </c>
      <c r="Q5" s="14" t="s">
        <v>34</v>
      </c>
      <c r="R5" s="13" t="s">
        <v>62</v>
      </c>
      <c r="S5" s="19" t="s">
        <v>46</v>
      </c>
      <c r="T5" s="14" t="s">
        <v>63</v>
      </c>
      <c r="U5" s="14" t="s">
        <v>33</v>
      </c>
      <c r="V5" s="19" t="s">
        <v>38</v>
      </c>
      <c r="W5" s="14" t="s">
        <v>38</v>
      </c>
    </row>
    <row r="6" ht="14.25" customHeight="1" spans="1:23">
      <c r="A6" s="1">
        <v>5</v>
      </c>
      <c r="B6" s="6" t="s">
        <v>64</v>
      </c>
      <c r="C6" s="7" t="s">
        <v>65</v>
      </c>
      <c r="D6" s="7" t="s">
        <v>66</v>
      </c>
      <c r="E6" s="7" t="s">
        <v>67</v>
      </c>
      <c r="F6" s="7" t="s">
        <v>27</v>
      </c>
      <c r="G6" s="7" t="s">
        <v>28</v>
      </c>
      <c r="H6" s="1" t="s">
        <v>29</v>
      </c>
      <c r="I6" s="1" t="s">
        <v>68</v>
      </c>
      <c r="J6" s="6" t="s">
        <v>31</v>
      </c>
      <c r="K6" s="1" t="s">
        <v>69</v>
      </c>
      <c r="L6" s="7">
        <v>20230917</v>
      </c>
      <c r="M6" s="7">
        <v>20240329</v>
      </c>
      <c r="N6" s="1">
        <v>20231115</v>
      </c>
      <c r="O6" s="1">
        <v>24</v>
      </c>
      <c r="P6" s="14" t="s">
        <v>33</v>
      </c>
      <c r="Q6" s="14" t="s">
        <v>34</v>
      </c>
      <c r="R6" s="14" t="s">
        <v>70</v>
      </c>
      <c r="S6" s="19" t="s">
        <v>71</v>
      </c>
      <c r="T6" s="14" t="s">
        <v>72</v>
      </c>
      <c r="U6" s="14" t="s">
        <v>33</v>
      </c>
      <c r="V6" s="14" t="s">
        <v>38</v>
      </c>
      <c r="W6" s="14" t="s">
        <v>38</v>
      </c>
    </row>
    <row r="7" ht="14.25" customHeight="1" spans="1:23">
      <c r="A7" s="1">
        <v>6</v>
      </c>
      <c r="B7" s="55" t="s">
        <v>73</v>
      </c>
      <c r="C7" s="6" t="s">
        <v>74</v>
      </c>
      <c r="D7" s="6" t="s">
        <v>66</v>
      </c>
      <c r="E7" s="6" t="s">
        <v>75</v>
      </c>
      <c r="F7" s="6" t="s">
        <v>27</v>
      </c>
      <c r="G7" s="6" t="s">
        <v>28</v>
      </c>
      <c r="H7" s="1" t="s">
        <v>29</v>
      </c>
      <c r="I7" s="6" t="s">
        <v>76</v>
      </c>
      <c r="J7" s="6" t="s">
        <v>31</v>
      </c>
      <c r="K7" s="6" t="s">
        <v>77</v>
      </c>
      <c r="L7" s="6">
        <v>20230927</v>
      </c>
      <c r="M7" s="6">
        <v>20240927</v>
      </c>
      <c r="N7" s="1">
        <v>20231115</v>
      </c>
      <c r="O7" s="1">
        <v>11.5</v>
      </c>
      <c r="P7" s="14" t="s">
        <v>33</v>
      </c>
      <c r="Q7" s="14" t="s">
        <v>34</v>
      </c>
      <c r="R7" s="14" t="s">
        <v>78</v>
      </c>
      <c r="S7" s="14" t="s">
        <v>79</v>
      </c>
      <c r="T7" s="14" t="s">
        <v>80</v>
      </c>
      <c r="U7" s="14" t="s">
        <v>33</v>
      </c>
      <c r="V7" s="14" t="s">
        <v>38</v>
      </c>
      <c r="W7" s="14" t="s">
        <v>38</v>
      </c>
    </row>
    <row r="8" ht="14.25" customHeight="1" spans="1:23">
      <c r="A8" s="1">
        <v>7</v>
      </c>
      <c r="B8" s="9" t="s">
        <v>81</v>
      </c>
      <c r="C8" s="10" t="s">
        <v>82</v>
      </c>
      <c r="D8" s="10" t="s">
        <v>66</v>
      </c>
      <c r="E8" s="1" t="s">
        <v>83</v>
      </c>
      <c r="F8" s="1" t="s">
        <v>27</v>
      </c>
      <c r="G8" s="1" t="s">
        <v>28</v>
      </c>
      <c r="H8" s="1" t="s">
        <v>29</v>
      </c>
      <c r="I8" s="1" t="s">
        <v>84</v>
      </c>
      <c r="J8" s="1" t="s">
        <v>43</v>
      </c>
      <c r="K8" s="6" t="s">
        <v>85</v>
      </c>
      <c r="L8" s="10">
        <v>20200903</v>
      </c>
      <c r="M8" s="10">
        <v>20210401</v>
      </c>
      <c r="N8" s="1">
        <v>20210424</v>
      </c>
      <c r="O8" s="1">
        <v>256.5</v>
      </c>
      <c r="P8" s="14" t="s">
        <v>33</v>
      </c>
      <c r="Q8" s="14" t="s">
        <v>34</v>
      </c>
      <c r="R8" s="14" t="s">
        <v>86</v>
      </c>
      <c r="S8" s="14" t="s">
        <v>46</v>
      </c>
      <c r="T8" s="14" t="s">
        <v>72</v>
      </c>
      <c r="U8" s="14" t="s">
        <v>33</v>
      </c>
      <c r="V8" s="14" t="s">
        <v>38</v>
      </c>
      <c r="W8" s="14" t="s">
        <v>38</v>
      </c>
    </row>
    <row r="9" ht="14.25" customHeight="1" spans="1:23">
      <c r="A9" s="1">
        <v>8</v>
      </c>
      <c r="B9" s="6" t="s">
        <v>87</v>
      </c>
      <c r="C9" s="7" t="s">
        <v>88</v>
      </c>
      <c r="D9" s="7" t="s">
        <v>89</v>
      </c>
      <c r="E9" s="7" t="s">
        <v>90</v>
      </c>
      <c r="F9" s="7" t="s">
        <v>27</v>
      </c>
      <c r="G9" s="7" t="s">
        <v>28</v>
      </c>
      <c r="H9" s="1" t="s">
        <v>29</v>
      </c>
      <c r="I9" s="1" t="s">
        <v>91</v>
      </c>
      <c r="J9" s="6" t="s">
        <v>31</v>
      </c>
      <c r="K9" s="1" t="s">
        <v>52</v>
      </c>
      <c r="L9" s="7">
        <v>20230915</v>
      </c>
      <c r="M9" s="7">
        <v>20240329</v>
      </c>
      <c r="N9" s="1">
        <v>20231107</v>
      </c>
      <c r="O9" s="1">
        <v>21</v>
      </c>
      <c r="P9" s="14" t="s">
        <v>33</v>
      </c>
      <c r="Q9" s="14" t="s">
        <v>34</v>
      </c>
      <c r="R9" s="14" t="s">
        <v>46</v>
      </c>
      <c r="S9" s="14" t="s">
        <v>92</v>
      </c>
      <c r="T9" s="14" t="s">
        <v>46</v>
      </c>
      <c r="U9" s="14" t="s">
        <v>33</v>
      </c>
      <c r="V9" s="14" t="s">
        <v>38</v>
      </c>
      <c r="W9" s="14" t="s">
        <v>38</v>
      </c>
    </row>
    <row r="10" ht="14.25" customHeight="1" spans="1:23">
      <c r="A10" s="1">
        <v>9</v>
      </c>
      <c r="B10" s="6" t="s">
        <v>93</v>
      </c>
      <c r="C10" s="7" t="s">
        <v>94</v>
      </c>
      <c r="D10" s="7" t="s">
        <v>89</v>
      </c>
      <c r="E10" s="7" t="s">
        <v>95</v>
      </c>
      <c r="F10" s="7" t="s">
        <v>27</v>
      </c>
      <c r="G10" s="7" t="s">
        <v>28</v>
      </c>
      <c r="H10" s="1" t="s">
        <v>29</v>
      </c>
      <c r="I10" s="1" t="s">
        <v>68</v>
      </c>
      <c r="J10" s="6" t="s">
        <v>31</v>
      </c>
      <c r="K10" s="1" t="s">
        <v>96</v>
      </c>
      <c r="L10" s="7">
        <v>20230915</v>
      </c>
      <c r="M10" s="7">
        <v>20240329</v>
      </c>
      <c r="N10" s="1">
        <v>20231107</v>
      </c>
      <c r="O10" s="1">
        <v>16</v>
      </c>
      <c r="P10" s="14" t="s">
        <v>33</v>
      </c>
      <c r="Q10" s="14" t="s">
        <v>34</v>
      </c>
      <c r="R10" s="14" t="s">
        <v>97</v>
      </c>
      <c r="S10" s="14" t="s">
        <v>98</v>
      </c>
      <c r="T10" s="14" t="s">
        <v>46</v>
      </c>
      <c r="U10" s="14" t="s">
        <v>33</v>
      </c>
      <c r="V10" s="14" t="s">
        <v>38</v>
      </c>
      <c r="W10" s="14" t="s">
        <v>38</v>
      </c>
    </row>
    <row r="11" ht="14.25" customHeight="1" spans="1:23">
      <c r="A11" s="1">
        <v>10</v>
      </c>
      <c r="B11" s="6" t="s">
        <v>99</v>
      </c>
      <c r="C11" s="7" t="s">
        <v>100</v>
      </c>
      <c r="D11" s="7" t="s">
        <v>89</v>
      </c>
      <c r="E11" s="7" t="s">
        <v>101</v>
      </c>
      <c r="F11" s="7" t="s">
        <v>27</v>
      </c>
      <c r="G11" s="7" t="s">
        <v>28</v>
      </c>
      <c r="H11" s="1" t="s">
        <v>29</v>
      </c>
      <c r="I11" s="1" t="s">
        <v>102</v>
      </c>
      <c r="J11" s="6" t="s">
        <v>31</v>
      </c>
      <c r="K11" s="1" t="s">
        <v>103</v>
      </c>
      <c r="L11" s="7">
        <v>20230915</v>
      </c>
      <c r="M11" s="7">
        <v>20240329</v>
      </c>
      <c r="N11" s="1">
        <v>20241218</v>
      </c>
      <c r="O11" s="1">
        <v>18.5</v>
      </c>
      <c r="P11" s="14" t="s">
        <v>33</v>
      </c>
      <c r="Q11" s="14" t="s">
        <v>34</v>
      </c>
      <c r="R11" s="14" t="s">
        <v>104</v>
      </c>
      <c r="S11" s="14" t="s">
        <v>105</v>
      </c>
      <c r="T11" s="14" t="s">
        <v>46</v>
      </c>
      <c r="U11" s="14" t="s">
        <v>33</v>
      </c>
      <c r="V11" s="14" t="s">
        <v>38</v>
      </c>
      <c r="W11" s="14" t="s">
        <v>38</v>
      </c>
    </row>
    <row r="12" ht="14.25" customHeight="1" spans="1:23">
      <c r="A12" s="1">
        <v>11</v>
      </c>
      <c r="B12" s="6" t="s">
        <v>106</v>
      </c>
      <c r="C12" s="7" t="s">
        <v>107</v>
      </c>
      <c r="D12" s="7" t="s">
        <v>108</v>
      </c>
      <c r="E12" s="7" t="s">
        <v>109</v>
      </c>
      <c r="F12" s="7" t="s">
        <v>27</v>
      </c>
      <c r="G12" s="7" t="s">
        <v>28</v>
      </c>
      <c r="H12" s="1" t="s">
        <v>29</v>
      </c>
      <c r="I12" s="1" t="s">
        <v>30</v>
      </c>
      <c r="J12" s="6" t="s">
        <v>31</v>
      </c>
      <c r="K12" s="1" t="s">
        <v>110</v>
      </c>
      <c r="L12" s="7">
        <v>20230915</v>
      </c>
      <c r="M12" s="7">
        <v>20240330</v>
      </c>
      <c r="N12" s="1">
        <v>20240424</v>
      </c>
      <c r="O12" s="15">
        <v>17.5</v>
      </c>
      <c r="P12" s="16" t="s">
        <v>33</v>
      </c>
      <c r="Q12" s="16"/>
      <c r="R12" s="16"/>
      <c r="S12" s="16" t="s">
        <v>111</v>
      </c>
      <c r="T12" s="16"/>
      <c r="U12" s="16" t="s">
        <v>33</v>
      </c>
      <c r="V12" s="16" t="s">
        <v>38</v>
      </c>
      <c r="W12" s="14" t="s">
        <v>38</v>
      </c>
    </row>
    <row r="13" ht="27.75" customHeight="1" spans="1:23">
      <c r="A13" s="1">
        <v>12</v>
      </c>
      <c r="B13" s="6" t="s">
        <v>112</v>
      </c>
      <c r="C13" s="6" t="s">
        <v>113</v>
      </c>
      <c r="D13" s="6" t="s">
        <v>108</v>
      </c>
      <c r="E13" s="6" t="s">
        <v>114</v>
      </c>
      <c r="F13" s="6" t="s">
        <v>50</v>
      </c>
      <c r="G13" s="6" t="s">
        <v>28</v>
      </c>
      <c r="H13" s="1" t="s">
        <v>29</v>
      </c>
      <c r="I13" s="6" t="s">
        <v>115</v>
      </c>
      <c r="J13" s="6" t="s">
        <v>31</v>
      </c>
      <c r="K13" s="6" t="s">
        <v>116</v>
      </c>
      <c r="L13" s="6" t="s">
        <v>117</v>
      </c>
      <c r="M13" s="6">
        <v>20240926</v>
      </c>
      <c r="N13" s="17">
        <v>20231107</v>
      </c>
      <c r="O13" s="15">
        <v>54</v>
      </c>
      <c r="P13" s="16" t="s">
        <v>33</v>
      </c>
      <c r="Q13" s="24" t="s">
        <v>118</v>
      </c>
      <c r="R13" s="16"/>
      <c r="S13" s="16" t="s">
        <v>119</v>
      </c>
      <c r="T13" s="16" t="s">
        <v>120</v>
      </c>
      <c r="U13" s="16" t="s">
        <v>33</v>
      </c>
      <c r="V13" s="16" t="s">
        <v>38</v>
      </c>
      <c r="W13" s="14" t="s">
        <v>38</v>
      </c>
    </row>
    <row r="14" ht="14.25" customHeight="1" spans="1:23">
      <c r="A14" s="1">
        <v>13</v>
      </c>
      <c r="B14" s="9" t="s">
        <v>121</v>
      </c>
      <c r="C14" s="10" t="s">
        <v>122</v>
      </c>
      <c r="D14" s="6" t="s">
        <v>108</v>
      </c>
      <c r="E14" s="1" t="s">
        <v>123</v>
      </c>
      <c r="F14" s="1" t="s">
        <v>27</v>
      </c>
      <c r="G14" s="1" t="s">
        <v>28</v>
      </c>
      <c r="H14" s="1" t="s">
        <v>29</v>
      </c>
      <c r="I14" s="6" t="s">
        <v>84</v>
      </c>
      <c r="J14" s="1" t="s">
        <v>43</v>
      </c>
      <c r="K14" s="6" t="s">
        <v>124</v>
      </c>
      <c r="L14" s="10">
        <v>20200930</v>
      </c>
      <c r="M14" s="10">
        <v>20210406</v>
      </c>
      <c r="N14" s="18">
        <v>20241218</v>
      </c>
      <c r="O14" s="15">
        <v>29</v>
      </c>
      <c r="P14" s="16" t="s">
        <v>33</v>
      </c>
      <c r="Q14" s="16"/>
      <c r="R14" s="16" t="s">
        <v>125</v>
      </c>
      <c r="S14" s="16" t="s">
        <v>46</v>
      </c>
      <c r="T14" s="16" t="s">
        <v>126</v>
      </c>
      <c r="U14" s="16" t="s">
        <v>33</v>
      </c>
      <c r="V14" s="16" t="s">
        <v>38</v>
      </c>
      <c r="W14" s="14" t="s">
        <v>38</v>
      </c>
    </row>
    <row r="15" ht="14.25" customHeight="1" spans="1:23">
      <c r="A15" s="1">
        <v>14</v>
      </c>
      <c r="B15" s="9" t="s">
        <v>127</v>
      </c>
      <c r="C15" s="10" t="s">
        <v>128</v>
      </c>
      <c r="D15" s="6" t="s">
        <v>108</v>
      </c>
      <c r="E15" s="1" t="s">
        <v>129</v>
      </c>
      <c r="F15" s="1" t="s">
        <v>27</v>
      </c>
      <c r="G15" s="1" t="s">
        <v>28</v>
      </c>
      <c r="H15" s="1" t="s">
        <v>29</v>
      </c>
      <c r="I15" s="6" t="s">
        <v>51</v>
      </c>
      <c r="J15" s="1" t="s">
        <v>43</v>
      </c>
      <c r="K15" s="6" t="s">
        <v>130</v>
      </c>
      <c r="L15" s="10">
        <v>20201020</v>
      </c>
      <c r="M15" s="10">
        <v>20211015</v>
      </c>
      <c r="N15" s="18">
        <v>202110</v>
      </c>
      <c r="O15" s="15">
        <v>43</v>
      </c>
      <c r="P15" s="16" t="s">
        <v>33</v>
      </c>
      <c r="Q15" s="16"/>
      <c r="R15" s="16" t="s">
        <v>131</v>
      </c>
      <c r="S15" s="16" t="s">
        <v>132</v>
      </c>
      <c r="T15" s="16" t="s">
        <v>133</v>
      </c>
      <c r="U15" s="16" t="s">
        <v>33</v>
      </c>
      <c r="V15" s="16" t="s">
        <v>38</v>
      </c>
      <c r="W15" s="14" t="s">
        <v>38</v>
      </c>
    </row>
    <row r="16" ht="14.25" customHeight="1" spans="1:23">
      <c r="A16" s="1">
        <v>15</v>
      </c>
      <c r="B16" s="6" t="s">
        <v>134</v>
      </c>
      <c r="C16" s="7" t="s">
        <v>135</v>
      </c>
      <c r="D16" s="6" t="s">
        <v>136</v>
      </c>
      <c r="E16" s="7" t="s">
        <v>137</v>
      </c>
      <c r="F16" s="7" t="s">
        <v>27</v>
      </c>
      <c r="G16" s="7" t="s">
        <v>28</v>
      </c>
      <c r="H16" s="8" t="s">
        <v>29</v>
      </c>
      <c r="I16" s="1" t="s">
        <v>68</v>
      </c>
      <c r="J16" s="6" t="s">
        <v>31</v>
      </c>
      <c r="K16" s="1" t="s">
        <v>138</v>
      </c>
      <c r="L16" s="7">
        <v>20230928</v>
      </c>
      <c r="M16" s="7">
        <v>20240329</v>
      </c>
      <c r="N16" s="13">
        <v>20231107</v>
      </c>
      <c r="O16" s="13">
        <v>30.5</v>
      </c>
      <c r="P16" s="19" t="s">
        <v>33</v>
      </c>
      <c r="Q16" s="19" t="s">
        <v>139</v>
      </c>
      <c r="R16" s="19" t="s">
        <v>140</v>
      </c>
      <c r="S16" s="19" t="s">
        <v>46</v>
      </c>
      <c r="T16" s="19" t="s">
        <v>80</v>
      </c>
      <c r="U16" s="19" t="s">
        <v>33</v>
      </c>
      <c r="V16" s="19" t="s">
        <v>38</v>
      </c>
      <c r="W16" s="14" t="s">
        <v>38</v>
      </c>
    </row>
    <row r="17" ht="14.25" customHeight="1" spans="1:23">
      <c r="A17" s="1">
        <v>16</v>
      </c>
      <c r="B17" s="9" t="s">
        <v>141</v>
      </c>
      <c r="C17" s="10" t="s">
        <v>142</v>
      </c>
      <c r="D17" s="6" t="s">
        <v>136</v>
      </c>
      <c r="E17" s="1" t="s">
        <v>143</v>
      </c>
      <c r="F17" s="1" t="s">
        <v>27</v>
      </c>
      <c r="G17" s="1" t="s">
        <v>28</v>
      </c>
      <c r="H17" s="1" t="s">
        <v>29</v>
      </c>
      <c r="I17" s="6" t="s">
        <v>84</v>
      </c>
      <c r="J17" s="1" t="s">
        <v>43</v>
      </c>
      <c r="K17" s="6" t="s">
        <v>52</v>
      </c>
      <c r="L17" s="10">
        <v>20201010</v>
      </c>
      <c r="M17" s="10">
        <v>20210331</v>
      </c>
      <c r="N17" s="13">
        <v>20241218</v>
      </c>
      <c r="O17" s="13">
        <v>112</v>
      </c>
      <c r="P17" s="19" t="s">
        <v>33</v>
      </c>
      <c r="Q17" s="19" t="s">
        <v>144</v>
      </c>
      <c r="R17" s="19" t="s">
        <v>145</v>
      </c>
      <c r="S17" s="19" t="s">
        <v>46</v>
      </c>
      <c r="T17" s="19" t="s">
        <v>80</v>
      </c>
      <c r="U17" s="19" t="s">
        <v>33</v>
      </c>
      <c r="V17" s="19" t="s">
        <v>38</v>
      </c>
      <c r="W17" s="14" t="s">
        <v>38</v>
      </c>
    </row>
    <row r="18" ht="14.25" customHeight="1" spans="1:23">
      <c r="A18" s="1">
        <v>17</v>
      </c>
      <c r="B18" s="6" t="s">
        <v>146</v>
      </c>
      <c r="C18" s="7" t="s">
        <v>147</v>
      </c>
      <c r="D18" s="6" t="s">
        <v>148</v>
      </c>
      <c r="E18" s="7" t="s">
        <v>149</v>
      </c>
      <c r="F18" s="7" t="s">
        <v>27</v>
      </c>
      <c r="G18" s="7" t="s">
        <v>28</v>
      </c>
      <c r="H18" s="8" t="s">
        <v>29</v>
      </c>
      <c r="I18" s="6" t="s">
        <v>150</v>
      </c>
      <c r="J18" s="6" t="s">
        <v>31</v>
      </c>
      <c r="K18" s="1" t="s">
        <v>151</v>
      </c>
      <c r="L18" s="7">
        <v>20230912</v>
      </c>
      <c r="M18" s="7">
        <v>20240329</v>
      </c>
      <c r="N18" s="18">
        <v>20231107</v>
      </c>
      <c r="O18" s="1">
        <v>40</v>
      </c>
      <c r="P18" s="14" t="s">
        <v>33</v>
      </c>
      <c r="Q18" s="14" t="s">
        <v>152</v>
      </c>
      <c r="R18" s="14" t="s">
        <v>153</v>
      </c>
      <c r="S18" s="14" t="s">
        <v>154</v>
      </c>
      <c r="T18" s="14" t="s">
        <v>155</v>
      </c>
      <c r="U18" s="14" t="s">
        <v>33</v>
      </c>
      <c r="V18" s="14" t="s">
        <v>38</v>
      </c>
      <c r="W18" s="14" t="s">
        <v>38</v>
      </c>
    </row>
    <row r="19" ht="14.25" customHeight="1" spans="1:23">
      <c r="A19" s="1">
        <v>18</v>
      </c>
      <c r="B19" s="6" t="s">
        <v>156</v>
      </c>
      <c r="C19" s="7" t="s">
        <v>157</v>
      </c>
      <c r="D19" s="6" t="s">
        <v>148</v>
      </c>
      <c r="E19" s="7" t="s">
        <v>158</v>
      </c>
      <c r="F19" s="7" t="s">
        <v>27</v>
      </c>
      <c r="G19" s="7" t="s">
        <v>28</v>
      </c>
      <c r="H19" s="8" t="s">
        <v>29</v>
      </c>
      <c r="I19" s="6" t="s">
        <v>91</v>
      </c>
      <c r="J19" s="6" t="s">
        <v>31</v>
      </c>
      <c r="K19" s="1" t="s">
        <v>159</v>
      </c>
      <c r="L19" s="7">
        <v>20230927</v>
      </c>
      <c r="M19" s="7">
        <v>20240329</v>
      </c>
      <c r="N19" s="18">
        <v>20231107</v>
      </c>
      <c r="O19" s="1">
        <v>18</v>
      </c>
      <c r="P19" s="14" t="s">
        <v>33</v>
      </c>
      <c r="Q19" s="14" t="s">
        <v>160</v>
      </c>
      <c r="R19" s="14" t="s">
        <v>161</v>
      </c>
      <c r="S19" s="14"/>
      <c r="T19" s="14" t="s">
        <v>162</v>
      </c>
      <c r="U19" s="14" t="s">
        <v>33</v>
      </c>
      <c r="V19" s="14" t="s">
        <v>38</v>
      </c>
      <c r="W19" s="14" t="s">
        <v>38</v>
      </c>
    </row>
    <row r="20" ht="14.25" customHeight="1" spans="1:23">
      <c r="A20" s="1">
        <v>19</v>
      </c>
      <c r="B20" s="9" t="s">
        <v>163</v>
      </c>
      <c r="C20" s="10" t="s">
        <v>164</v>
      </c>
      <c r="D20" s="6" t="s">
        <v>148</v>
      </c>
      <c r="E20" s="1" t="s">
        <v>165</v>
      </c>
      <c r="F20" s="1" t="s">
        <v>50</v>
      </c>
      <c r="G20" s="1" t="s">
        <v>28</v>
      </c>
      <c r="H20" s="1" t="s">
        <v>29</v>
      </c>
      <c r="I20" s="6" t="s">
        <v>42</v>
      </c>
      <c r="J20" s="1" t="s">
        <v>43</v>
      </c>
      <c r="K20" s="6" t="s">
        <v>69</v>
      </c>
      <c r="L20" s="10">
        <v>20210913</v>
      </c>
      <c r="M20" s="10">
        <v>20220405</v>
      </c>
      <c r="N20" s="18">
        <v>20241218</v>
      </c>
      <c r="O20" s="1">
        <v>27.5</v>
      </c>
      <c r="P20" s="14" t="s">
        <v>33</v>
      </c>
      <c r="Q20" s="14" t="s">
        <v>166</v>
      </c>
      <c r="R20" s="14" t="s">
        <v>167</v>
      </c>
      <c r="S20" s="14" t="s">
        <v>46</v>
      </c>
      <c r="T20" s="14" t="s">
        <v>80</v>
      </c>
      <c r="U20" s="14" t="s">
        <v>33</v>
      </c>
      <c r="V20" s="14" t="s">
        <v>38</v>
      </c>
      <c r="W20" s="14" t="s">
        <v>38</v>
      </c>
    </row>
    <row r="21" ht="14.25" customHeight="1" spans="1:23">
      <c r="A21" s="1">
        <v>20</v>
      </c>
      <c r="B21" s="6" t="s">
        <v>168</v>
      </c>
      <c r="C21" s="7" t="s">
        <v>169</v>
      </c>
      <c r="D21" s="6" t="s">
        <v>170</v>
      </c>
      <c r="E21" s="7" t="s">
        <v>171</v>
      </c>
      <c r="F21" s="7" t="s">
        <v>27</v>
      </c>
      <c r="G21" s="7" t="s">
        <v>28</v>
      </c>
      <c r="H21" s="8" t="s">
        <v>29</v>
      </c>
      <c r="I21" s="6" t="s">
        <v>115</v>
      </c>
      <c r="J21" s="6" t="s">
        <v>31</v>
      </c>
      <c r="K21" s="1" t="s">
        <v>172</v>
      </c>
      <c r="L21" s="7">
        <v>20230918</v>
      </c>
      <c r="M21" s="7">
        <v>20240327</v>
      </c>
      <c r="N21" s="1">
        <v>20231107</v>
      </c>
      <c r="O21" s="1">
        <v>18.5</v>
      </c>
      <c r="P21" s="14" t="s">
        <v>33</v>
      </c>
      <c r="Q21" s="14" t="s">
        <v>34</v>
      </c>
      <c r="R21" s="14" t="s">
        <v>173</v>
      </c>
      <c r="S21" s="14" t="s">
        <v>174</v>
      </c>
      <c r="T21" s="14" t="s">
        <v>80</v>
      </c>
      <c r="U21" s="14" t="s">
        <v>33</v>
      </c>
      <c r="V21" s="14" t="s">
        <v>38</v>
      </c>
      <c r="W21" s="14" t="s">
        <v>38</v>
      </c>
    </row>
    <row r="22" ht="14.25" customHeight="1" spans="1:23">
      <c r="A22" s="1">
        <v>21</v>
      </c>
      <c r="B22" s="9" t="s">
        <v>175</v>
      </c>
      <c r="C22" s="10" t="s">
        <v>176</v>
      </c>
      <c r="D22" s="6" t="s">
        <v>170</v>
      </c>
      <c r="E22" s="1" t="s">
        <v>177</v>
      </c>
      <c r="F22" s="1" t="s">
        <v>50</v>
      </c>
      <c r="G22" s="1" t="s">
        <v>28</v>
      </c>
      <c r="H22" s="1" t="s">
        <v>29</v>
      </c>
      <c r="I22" s="6" t="s">
        <v>178</v>
      </c>
      <c r="J22" s="1" t="s">
        <v>43</v>
      </c>
      <c r="K22" s="6" t="s">
        <v>179</v>
      </c>
      <c r="L22" s="10">
        <v>20201206</v>
      </c>
      <c r="M22" s="10">
        <v>20220324</v>
      </c>
      <c r="N22" s="1">
        <v>20241218</v>
      </c>
      <c r="O22" s="1">
        <v>38.5</v>
      </c>
      <c r="P22" s="14" t="s">
        <v>33</v>
      </c>
      <c r="Q22" s="14" t="s">
        <v>34</v>
      </c>
      <c r="R22" s="14" t="s">
        <v>167</v>
      </c>
      <c r="S22" s="14"/>
      <c r="T22" s="14" t="s">
        <v>180</v>
      </c>
      <c r="U22" s="14" t="s">
        <v>33</v>
      </c>
      <c r="V22" s="14" t="s">
        <v>38</v>
      </c>
      <c r="W22" s="14" t="s">
        <v>38</v>
      </c>
    </row>
    <row r="23" ht="14.25" customHeight="1" spans="1:23">
      <c r="A23" s="1">
        <v>22</v>
      </c>
      <c r="B23" s="9" t="s">
        <v>181</v>
      </c>
      <c r="C23" s="10" t="s">
        <v>182</v>
      </c>
      <c r="D23" s="6" t="s">
        <v>170</v>
      </c>
      <c r="E23" s="1" t="s">
        <v>183</v>
      </c>
      <c r="F23" s="1" t="s">
        <v>27</v>
      </c>
      <c r="G23" s="1" t="s">
        <v>28</v>
      </c>
      <c r="H23" s="1" t="s">
        <v>29</v>
      </c>
      <c r="I23" s="6" t="s">
        <v>184</v>
      </c>
      <c r="J23" s="1" t="s">
        <v>43</v>
      </c>
      <c r="K23" s="6" t="s">
        <v>52</v>
      </c>
      <c r="L23" s="10">
        <v>20200922</v>
      </c>
      <c r="M23" s="10">
        <v>20210507</v>
      </c>
      <c r="N23" s="1">
        <v>20241218</v>
      </c>
      <c r="O23" s="1">
        <v>10.5</v>
      </c>
      <c r="P23" s="14" t="s">
        <v>33</v>
      </c>
      <c r="Q23" s="14" t="s">
        <v>34</v>
      </c>
      <c r="R23" s="14" t="s">
        <v>185</v>
      </c>
      <c r="S23" s="14" t="s">
        <v>186</v>
      </c>
      <c r="T23" s="14" t="s">
        <v>72</v>
      </c>
      <c r="U23" s="14" t="s">
        <v>33</v>
      </c>
      <c r="V23" s="14" t="s">
        <v>38</v>
      </c>
      <c r="W23" s="14" t="s">
        <v>38</v>
      </c>
    </row>
    <row r="24" ht="27.75" customHeight="1" spans="1:23">
      <c r="A24" s="1">
        <v>23</v>
      </c>
      <c r="B24" s="6" t="s">
        <v>187</v>
      </c>
      <c r="C24" s="7" t="s">
        <v>188</v>
      </c>
      <c r="D24" s="6" t="s">
        <v>189</v>
      </c>
      <c r="E24" s="7" t="s">
        <v>190</v>
      </c>
      <c r="F24" s="7" t="s">
        <v>27</v>
      </c>
      <c r="G24" s="7" t="s">
        <v>28</v>
      </c>
      <c r="H24" s="8" t="s">
        <v>29</v>
      </c>
      <c r="I24" s="6" t="s">
        <v>191</v>
      </c>
      <c r="J24" s="6" t="s">
        <v>31</v>
      </c>
      <c r="K24" s="1" t="s">
        <v>77</v>
      </c>
      <c r="L24" s="7">
        <v>20230924</v>
      </c>
      <c r="M24" s="7">
        <v>20240328</v>
      </c>
      <c r="N24" s="1">
        <v>20231108</v>
      </c>
      <c r="O24" s="1">
        <v>31.5</v>
      </c>
      <c r="P24" s="1" t="s">
        <v>33</v>
      </c>
      <c r="Q24" s="1" t="s">
        <v>192</v>
      </c>
      <c r="R24" s="1" t="s">
        <v>193</v>
      </c>
      <c r="S24" s="25" t="s">
        <v>194</v>
      </c>
      <c r="T24" s="1" t="s">
        <v>46</v>
      </c>
      <c r="U24" s="1" t="s">
        <v>33</v>
      </c>
      <c r="V24" s="1" t="s">
        <v>38</v>
      </c>
      <c r="W24" s="14" t="s">
        <v>38</v>
      </c>
    </row>
    <row r="25" ht="14.25" customHeight="1" spans="1:23">
      <c r="A25" s="1">
        <v>24</v>
      </c>
      <c r="B25" s="6" t="s">
        <v>195</v>
      </c>
      <c r="C25" s="7" t="s">
        <v>196</v>
      </c>
      <c r="D25" s="6" t="s">
        <v>189</v>
      </c>
      <c r="E25" s="7" t="s">
        <v>197</v>
      </c>
      <c r="F25" s="7" t="s">
        <v>27</v>
      </c>
      <c r="G25" s="7" t="s">
        <v>28</v>
      </c>
      <c r="H25" s="8" t="s">
        <v>29</v>
      </c>
      <c r="I25" s="6" t="s">
        <v>191</v>
      </c>
      <c r="J25" s="6" t="s">
        <v>31</v>
      </c>
      <c r="K25" s="1" t="s">
        <v>198</v>
      </c>
      <c r="L25" s="7">
        <v>20230917</v>
      </c>
      <c r="M25" s="7">
        <v>20240328</v>
      </c>
      <c r="N25" s="1">
        <v>20231108</v>
      </c>
      <c r="O25" s="1">
        <v>14</v>
      </c>
      <c r="P25" s="14" t="s">
        <v>33</v>
      </c>
      <c r="Q25" s="14" t="s">
        <v>199</v>
      </c>
      <c r="R25" s="14" t="s">
        <v>200</v>
      </c>
      <c r="S25" s="14" t="s">
        <v>201</v>
      </c>
      <c r="T25" s="14" t="s">
        <v>46</v>
      </c>
      <c r="U25" s="14" t="s">
        <v>33</v>
      </c>
      <c r="V25" s="14" t="s">
        <v>38</v>
      </c>
      <c r="W25" s="14" t="s">
        <v>38</v>
      </c>
    </row>
    <row r="26" ht="14.25" customHeight="1" spans="1:23">
      <c r="A26" s="1">
        <v>25</v>
      </c>
      <c r="B26" s="9" t="s">
        <v>202</v>
      </c>
      <c r="C26" s="10" t="s">
        <v>203</v>
      </c>
      <c r="D26" s="6" t="s">
        <v>189</v>
      </c>
      <c r="E26" s="1" t="s">
        <v>204</v>
      </c>
      <c r="F26" s="1" t="s">
        <v>27</v>
      </c>
      <c r="G26" s="1" t="s">
        <v>28</v>
      </c>
      <c r="H26" s="1" t="s">
        <v>29</v>
      </c>
      <c r="I26" s="6" t="s">
        <v>205</v>
      </c>
      <c r="J26" s="1" t="s">
        <v>43</v>
      </c>
      <c r="K26" s="6" t="s">
        <v>77</v>
      </c>
      <c r="L26" s="10">
        <v>20220923</v>
      </c>
      <c r="M26" s="10">
        <v>20230414</v>
      </c>
      <c r="N26" s="1">
        <v>20230605</v>
      </c>
      <c r="O26" s="1">
        <v>22</v>
      </c>
      <c r="P26" s="14" t="s">
        <v>33</v>
      </c>
      <c r="Q26" s="14" t="s">
        <v>206</v>
      </c>
      <c r="R26" s="14" t="s">
        <v>207</v>
      </c>
      <c r="S26" s="14" t="s">
        <v>208</v>
      </c>
      <c r="T26" s="14" t="s">
        <v>46</v>
      </c>
      <c r="U26" s="14" t="s">
        <v>33</v>
      </c>
      <c r="V26" s="14" t="s">
        <v>38</v>
      </c>
      <c r="W26" s="14" t="s">
        <v>38</v>
      </c>
    </row>
    <row r="27" ht="54.75" customHeight="1" spans="1:23">
      <c r="A27" s="1">
        <v>26</v>
      </c>
      <c r="B27" s="6" t="s">
        <v>209</v>
      </c>
      <c r="C27" s="7" t="s">
        <v>210</v>
      </c>
      <c r="D27" s="6" t="s">
        <v>211</v>
      </c>
      <c r="E27" s="7" t="s">
        <v>212</v>
      </c>
      <c r="F27" s="7" t="s">
        <v>27</v>
      </c>
      <c r="G27" s="7" t="s">
        <v>28</v>
      </c>
      <c r="H27" s="8" t="s">
        <v>29</v>
      </c>
      <c r="I27" s="1" t="s">
        <v>68</v>
      </c>
      <c r="J27" s="6" t="s">
        <v>31</v>
      </c>
      <c r="K27" s="1" t="s">
        <v>213</v>
      </c>
      <c r="L27" s="7">
        <v>20230930</v>
      </c>
      <c r="M27" s="7">
        <v>20240401</v>
      </c>
      <c r="N27" s="1">
        <v>20240426</v>
      </c>
      <c r="O27" s="1">
        <v>25</v>
      </c>
      <c r="P27" s="14" t="s">
        <v>33</v>
      </c>
      <c r="Q27" s="14" t="s">
        <v>214</v>
      </c>
      <c r="R27" s="25" t="s">
        <v>215</v>
      </c>
      <c r="S27" s="14" t="s">
        <v>46</v>
      </c>
      <c r="T27" s="14" t="s">
        <v>46</v>
      </c>
      <c r="U27" s="14" t="s">
        <v>33</v>
      </c>
      <c r="V27" s="14" t="s">
        <v>38</v>
      </c>
      <c r="W27" s="14" t="s">
        <v>38</v>
      </c>
    </row>
    <row r="28" ht="149.25" customHeight="1" spans="1:23">
      <c r="A28" s="1">
        <v>27</v>
      </c>
      <c r="B28" s="55" t="s">
        <v>216</v>
      </c>
      <c r="C28" s="6" t="s">
        <v>217</v>
      </c>
      <c r="D28" s="6" t="s">
        <v>218</v>
      </c>
      <c r="E28" s="6" t="s">
        <v>219</v>
      </c>
      <c r="F28" s="6" t="s">
        <v>27</v>
      </c>
      <c r="G28" s="6" t="s">
        <v>28</v>
      </c>
      <c r="H28" s="6" t="s">
        <v>29</v>
      </c>
      <c r="I28" s="6" t="s">
        <v>220</v>
      </c>
      <c r="J28" s="6" t="s">
        <v>31</v>
      </c>
      <c r="K28" s="6" t="s">
        <v>221</v>
      </c>
      <c r="L28" s="6" t="s">
        <v>222</v>
      </c>
      <c r="M28" s="6">
        <v>20240926</v>
      </c>
      <c r="N28" s="13">
        <v>20240420</v>
      </c>
      <c r="O28" s="13">
        <v>22</v>
      </c>
      <c r="P28" s="19" t="s">
        <v>33</v>
      </c>
      <c r="Q28" s="14" t="s">
        <v>34</v>
      </c>
      <c r="R28" s="19" t="s">
        <v>46</v>
      </c>
      <c r="S28" s="26" t="s">
        <v>223</v>
      </c>
      <c r="T28" s="19"/>
      <c r="U28" s="19" t="s">
        <v>33</v>
      </c>
      <c r="V28" s="19" t="s">
        <v>38</v>
      </c>
      <c r="W28" s="14" t="s">
        <v>38</v>
      </c>
    </row>
    <row r="29" ht="14.25" customHeight="1" spans="1:23">
      <c r="A29" s="1">
        <v>28</v>
      </c>
      <c r="B29" s="6">
        <v>202103151405</v>
      </c>
      <c r="C29" s="8" t="s">
        <v>224</v>
      </c>
      <c r="D29" s="6" t="s">
        <v>218</v>
      </c>
      <c r="E29" s="1">
        <v>20020820</v>
      </c>
      <c r="F29" s="8" t="s">
        <v>27</v>
      </c>
      <c r="G29" s="8" t="s">
        <v>28</v>
      </c>
      <c r="H29" s="6" t="s">
        <v>29</v>
      </c>
      <c r="I29" s="6" t="s">
        <v>225</v>
      </c>
      <c r="J29" s="8" t="s">
        <v>59</v>
      </c>
      <c r="K29" s="8" t="s">
        <v>226</v>
      </c>
      <c r="L29" s="6">
        <v>20210801</v>
      </c>
      <c r="M29" s="6">
        <v>20211217</v>
      </c>
      <c r="N29" s="1">
        <v>20220516</v>
      </c>
      <c r="O29" s="1">
        <v>48.5</v>
      </c>
      <c r="P29" s="19" t="s">
        <v>33</v>
      </c>
      <c r="Q29" s="14" t="s">
        <v>34</v>
      </c>
      <c r="R29" s="1" t="s">
        <v>227</v>
      </c>
      <c r="S29" s="14"/>
      <c r="T29" s="14" t="s">
        <v>46</v>
      </c>
      <c r="U29" s="19" t="s">
        <v>33</v>
      </c>
      <c r="V29" s="14" t="s">
        <v>38</v>
      </c>
      <c r="W29" s="14" t="s">
        <v>38</v>
      </c>
    </row>
    <row r="30" ht="41.25" customHeight="1" spans="1:23">
      <c r="A30" s="1">
        <v>29</v>
      </c>
      <c r="B30" s="6">
        <v>221123120271</v>
      </c>
      <c r="C30" s="1" t="s">
        <v>228</v>
      </c>
      <c r="D30" s="6" t="s">
        <v>229</v>
      </c>
      <c r="E30" s="1" t="s">
        <v>230</v>
      </c>
      <c r="F30" s="1" t="s">
        <v>27</v>
      </c>
      <c r="G30" s="1" t="s">
        <v>28</v>
      </c>
      <c r="H30" s="8" t="s">
        <v>29</v>
      </c>
      <c r="I30" s="6" t="s">
        <v>76</v>
      </c>
      <c r="J30" s="6" t="s">
        <v>31</v>
      </c>
      <c r="K30" s="6" t="s">
        <v>159</v>
      </c>
      <c r="L30" s="1">
        <v>20190928</v>
      </c>
      <c r="M30" s="1">
        <v>20231216</v>
      </c>
      <c r="N30" s="1">
        <v>20231107</v>
      </c>
      <c r="O30" s="1">
        <v>22</v>
      </c>
      <c r="P30" s="14" t="s">
        <v>33</v>
      </c>
      <c r="Q30" s="14"/>
      <c r="R30" s="14" t="s">
        <v>231</v>
      </c>
      <c r="S30" s="25" t="s">
        <v>232</v>
      </c>
      <c r="T30" s="14" t="s">
        <v>46</v>
      </c>
      <c r="U30" s="14" t="s">
        <v>33</v>
      </c>
      <c r="V30" s="14" t="s">
        <v>38</v>
      </c>
      <c r="W30" s="14" t="s">
        <v>38</v>
      </c>
    </row>
    <row r="31" ht="41.25" customHeight="1" spans="1:23">
      <c r="A31" s="1">
        <v>30</v>
      </c>
      <c r="B31" s="55" t="s">
        <v>233</v>
      </c>
      <c r="C31" s="6" t="s">
        <v>234</v>
      </c>
      <c r="D31" s="6" t="s">
        <v>229</v>
      </c>
      <c r="E31" s="6" t="s">
        <v>235</v>
      </c>
      <c r="F31" s="6" t="s">
        <v>27</v>
      </c>
      <c r="G31" s="6" t="s">
        <v>28</v>
      </c>
      <c r="H31" s="6" t="s">
        <v>29</v>
      </c>
      <c r="I31" s="6" t="s">
        <v>191</v>
      </c>
      <c r="J31" s="6" t="s">
        <v>31</v>
      </c>
      <c r="K31" s="6" t="s">
        <v>236</v>
      </c>
      <c r="L31" s="6" t="s">
        <v>237</v>
      </c>
      <c r="M31" s="6">
        <v>20240926</v>
      </c>
      <c r="N31" s="1">
        <v>20250528</v>
      </c>
      <c r="O31" s="1">
        <v>24</v>
      </c>
      <c r="P31" s="14" t="s">
        <v>33</v>
      </c>
      <c r="Q31" s="14"/>
      <c r="R31" s="14" t="s">
        <v>46</v>
      </c>
      <c r="S31" s="25" t="s">
        <v>238</v>
      </c>
      <c r="T31" s="14" t="s">
        <v>80</v>
      </c>
      <c r="U31" s="14" t="s">
        <v>33</v>
      </c>
      <c r="V31" s="14" t="s">
        <v>38</v>
      </c>
      <c r="W31" s="14" t="s">
        <v>38</v>
      </c>
    </row>
    <row r="32" ht="14.25" customHeight="1" spans="1:23">
      <c r="A32" s="1">
        <v>31</v>
      </c>
      <c r="B32" s="6" t="s">
        <v>239</v>
      </c>
      <c r="C32" s="7" t="s">
        <v>240</v>
      </c>
      <c r="D32" s="6" t="s">
        <v>241</v>
      </c>
      <c r="E32" s="7" t="s">
        <v>242</v>
      </c>
      <c r="F32" s="7" t="s">
        <v>27</v>
      </c>
      <c r="G32" s="7" t="s">
        <v>28</v>
      </c>
      <c r="H32" s="8" t="s">
        <v>29</v>
      </c>
      <c r="I32" s="1" t="s">
        <v>68</v>
      </c>
      <c r="J32" s="6" t="s">
        <v>31</v>
      </c>
      <c r="K32" s="1" t="s">
        <v>77</v>
      </c>
      <c r="L32" s="7">
        <v>20190115</v>
      </c>
      <c r="M32" s="7">
        <v>20240410</v>
      </c>
      <c r="N32" s="1">
        <v>20241223</v>
      </c>
      <c r="O32" s="1">
        <v>13.5</v>
      </c>
      <c r="P32" s="14" t="s">
        <v>33</v>
      </c>
      <c r="Q32" s="14" t="s">
        <v>243</v>
      </c>
      <c r="R32" s="14" t="s">
        <v>244</v>
      </c>
      <c r="S32" s="14" t="s">
        <v>46</v>
      </c>
      <c r="T32" s="14" t="s">
        <v>245</v>
      </c>
      <c r="U32" s="14" t="s">
        <v>33</v>
      </c>
      <c r="V32" s="14" t="s">
        <v>38</v>
      </c>
      <c r="W32" s="14" t="s">
        <v>38</v>
      </c>
    </row>
    <row r="33" ht="14.25" customHeight="1" spans="1:23">
      <c r="A33" s="1">
        <v>32</v>
      </c>
      <c r="B33" s="6" t="s">
        <v>246</v>
      </c>
      <c r="C33" s="7" t="s">
        <v>247</v>
      </c>
      <c r="D33" s="6" t="s">
        <v>248</v>
      </c>
      <c r="E33" s="7" t="s">
        <v>249</v>
      </c>
      <c r="F33" s="7" t="s">
        <v>27</v>
      </c>
      <c r="G33" s="7" t="s">
        <v>28</v>
      </c>
      <c r="H33" s="8" t="s">
        <v>29</v>
      </c>
      <c r="I33" s="6" t="s">
        <v>250</v>
      </c>
      <c r="J33" s="6" t="s">
        <v>31</v>
      </c>
      <c r="K33" s="1" t="s">
        <v>251</v>
      </c>
      <c r="L33" s="7">
        <v>20230915</v>
      </c>
      <c r="M33" s="7">
        <v>20240327</v>
      </c>
      <c r="N33" s="1">
        <v>20240424</v>
      </c>
      <c r="O33" s="13">
        <v>25</v>
      </c>
      <c r="P33" s="19" t="s">
        <v>33</v>
      </c>
      <c r="Q33" s="19"/>
      <c r="R33" s="19" t="s">
        <v>252</v>
      </c>
      <c r="S33" s="19" t="s">
        <v>46</v>
      </c>
      <c r="T33" s="19" t="s">
        <v>253</v>
      </c>
      <c r="U33" s="19" t="s">
        <v>33</v>
      </c>
      <c r="V33" s="19" t="s">
        <v>38</v>
      </c>
      <c r="W33" s="14" t="s">
        <v>38</v>
      </c>
    </row>
    <row r="34" ht="14.25" customHeight="1" spans="1:23">
      <c r="A34" s="1">
        <v>33</v>
      </c>
      <c r="B34" s="9" t="s">
        <v>254</v>
      </c>
      <c r="C34" s="10" t="s">
        <v>255</v>
      </c>
      <c r="D34" s="6" t="s">
        <v>248</v>
      </c>
      <c r="E34" s="1" t="s">
        <v>256</v>
      </c>
      <c r="F34" s="1" t="s">
        <v>27</v>
      </c>
      <c r="G34" s="1" t="s">
        <v>28</v>
      </c>
      <c r="H34" s="1" t="s">
        <v>29</v>
      </c>
      <c r="I34" s="6" t="s">
        <v>51</v>
      </c>
      <c r="J34" s="1" t="s">
        <v>43</v>
      </c>
      <c r="K34" s="6" t="s">
        <v>257</v>
      </c>
      <c r="L34" s="10">
        <v>20200929</v>
      </c>
      <c r="M34" s="10">
        <v>20210330</v>
      </c>
      <c r="N34" s="13">
        <v>20210525</v>
      </c>
      <c r="O34" s="13">
        <v>96</v>
      </c>
      <c r="P34" s="19" t="s">
        <v>33</v>
      </c>
      <c r="Q34" s="19"/>
      <c r="R34" s="19" t="s">
        <v>258</v>
      </c>
      <c r="S34" s="19" t="s">
        <v>46</v>
      </c>
      <c r="T34" s="19" t="s">
        <v>80</v>
      </c>
      <c r="U34" s="19" t="s">
        <v>33</v>
      </c>
      <c r="V34" s="19" t="s">
        <v>38</v>
      </c>
      <c r="W34" s="14" t="s">
        <v>38</v>
      </c>
    </row>
    <row r="35" ht="108.75" customHeight="1" spans="1:23">
      <c r="A35" s="1">
        <v>34</v>
      </c>
      <c r="B35" s="6" t="s">
        <v>259</v>
      </c>
      <c r="C35" s="6" t="s">
        <v>260</v>
      </c>
      <c r="D35" s="6" t="s">
        <v>261</v>
      </c>
      <c r="E35" s="6" t="s">
        <v>262</v>
      </c>
      <c r="F35" s="6" t="s">
        <v>27</v>
      </c>
      <c r="G35" s="6" t="s">
        <v>28</v>
      </c>
      <c r="H35" s="8" t="s">
        <v>29</v>
      </c>
      <c r="I35" s="6" t="s">
        <v>250</v>
      </c>
      <c r="J35" s="6" t="s">
        <v>31</v>
      </c>
      <c r="K35" s="6" t="s">
        <v>236</v>
      </c>
      <c r="L35" s="6">
        <v>20191018</v>
      </c>
      <c r="M35" s="6">
        <v>20200513</v>
      </c>
      <c r="N35" s="18">
        <v>20201218</v>
      </c>
      <c r="O35" s="1">
        <v>40.5</v>
      </c>
      <c r="P35" s="19" t="s">
        <v>33</v>
      </c>
      <c r="Q35" s="19" t="s">
        <v>263</v>
      </c>
      <c r="R35" s="25" t="s">
        <v>264</v>
      </c>
      <c r="S35" s="19" t="s">
        <v>265</v>
      </c>
      <c r="T35" s="19" t="s">
        <v>266</v>
      </c>
      <c r="U35" s="19" t="s">
        <v>33</v>
      </c>
      <c r="V35" s="14" t="s">
        <v>38</v>
      </c>
      <c r="W35" s="14" t="s">
        <v>38</v>
      </c>
    </row>
    <row r="36" ht="135.75" customHeight="1" spans="1:23">
      <c r="A36" s="1">
        <v>35</v>
      </c>
      <c r="B36" s="6" t="s">
        <v>267</v>
      </c>
      <c r="C36" s="7" t="s">
        <v>268</v>
      </c>
      <c r="D36" s="6" t="s">
        <v>261</v>
      </c>
      <c r="E36" s="7" t="s">
        <v>269</v>
      </c>
      <c r="F36" s="7" t="s">
        <v>27</v>
      </c>
      <c r="G36" s="7" t="s">
        <v>28</v>
      </c>
      <c r="H36" s="8" t="s">
        <v>29</v>
      </c>
      <c r="I36" s="6" t="s">
        <v>91</v>
      </c>
      <c r="J36" s="6" t="s">
        <v>31</v>
      </c>
      <c r="K36" s="1" t="s">
        <v>69</v>
      </c>
      <c r="L36" s="7">
        <v>20230914</v>
      </c>
      <c r="M36" s="7">
        <v>20240328</v>
      </c>
      <c r="N36" s="13">
        <v>20231107</v>
      </c>
      <c r="O36" s="13">
        <v>16.5</v>
      </c>
      <c r="P36" s="19" t="s">
        <v>33</v>
      </c>
      <c r="Q36" s="19" t="s">
        <v>270</v>
      </c>
      <c r="R36" s="19" t="s">
        <v>46</v>
      </c>
      <c r="S36" s="26" t="s">
        <v>271</v>
      </c>
      <c r="T36" s="19" t="s">
        <v>46</v>
      </c>
      <c r="U36" s="19" t="s">
        <v>33</v>
      </c>
      <c r="V36" s="19" t="s">
        <v>38</v>
      </c>
      <c r="W36" s="14" t="s">
        <v>38</v>
      </c>
    </row>
    <row r="37" ht="14.25" customHeight="1" spans="1:23">
      <c r="A37" s="1">
        <v>36</v>
      </c>
      <c r="B37" s="6" t="s">
        <v>272</v>
      </c>
      <c r="C37" s="1" t="s">
        <v>273</v>
      </c>
      <c r="D37" s="1" t="s">
        <v>261</v>
      </c>
      <c r="E37" s="1">
        <v>20020622</v>
      </c>
      <c r="F37" s="1" t="s">
        <v>27</v>
      </c>
      <c r="G37" s="1" t="s">
        <v>28</v>
      </c>
      <c r="H37" s="1" t="s">
        <v>29</v>
      </c>
      <c r="I37" s="1" t="s">
        <v>274</v>
      </c>
      <c r="J37" s="1" t="s">
        <v>43</v>
      </c>
      <c r="K37" s="20" t="s">
        <v>275</v>
      </c>
      <c r="L37" s="6">
        <v>20201024</v>
      </c>
      <c r="M37" s="6">
        <v>20211029</v>
      </c>
      <c r="N37" s="1">
        <v>20220423</v>
      </c>
      <c r="O37" s="13">
        <v>50.5</v>
      </c>
      <c r="P37" s="19" t="s">
        <v>33</v>
      </c>
      <c r="Q37" s="19" t="s">
        <v>276</v>
      </c>
      <c r="R37" s="19" t="s">
        <v>46</v>
      </c>
      <c r="S37" s="19" t="s">
        <v>277</v>
      </c>
      <c r="T37" s="19" t="s">
        <v>46</v>
      </c>
      <c r="U37" s="19" t="s">
        <v>33</v>
      </c>
      <c r="V37" s="19" t="s">
        <v>38</v>
      </c>
      <c r="W37" s="14" t="s">
        <v>38</v>
      </c>
    </row>
    <row r="38" ht="14.25" customHeight="1" spans="1:23">
      <c r="A38" s="1">
        <v>37</v>
      </c>
      <c r="B38" s="6" t="s">
        <v>278</v>
      </c>
      <c r="C38" s="7" t="s">
        <v>279</v>
      </c>
      <c r="D38" s="6" t="s">
        <v>280</v>
      </c>
      <c r="E38" s="7" t="s">
        <v>281</v>
      </c>
      <c r="F38" s="7" t="s">
        <v>27</v>
      </c>
      <c r="G38" s="7" t="s">
        <v>28</v>
      </c>
      <c r="H38" s="8" t="s">
        <v>29</v>
      </c>
      <c r="I38" s="6" t="s">
        <v>282</v>
      </c>
      <c r="J38" s="6" t="s">
        <v>31</v>
      </c>
      <c r="K38" s="1" t="s">
        <v>283</v>
      </c>
      <c r="L38" s="7">
        <v>20230916</v>
      </c>
      <c r="M38" s="7">
        <v>20240328</v>
      </c>
      <c r="N38" s="1">
        <v>20231107</v>
      </c>
      <c r="O38" s="1">
        <v>20</v>
      </c>
      <c r="P38" s="14" t="s">
        <v>33</v>
      </c>
      <c r="Q38" s="14"/>
      <c r="R38" s="14" t="s">
        <v>284</v>
      </c>
      <c r="S38" s="14" t="s">
        <v>285</v>
      </c>
      <c r="T38" s="14" t="s">
        <v>46</v>
      </c>
      <c r="U38" s="14" t="s">
        <v>33</v>
      </c>
      <c r="V38" s="14" t="s">
        <v>38</v>
      </c>
      <c r="W38" s="14" t="s">
        <v>38</v>
      </c>
    </row>
    <row r="39" ht="27.75" customHeight="1" spans="1:23">
      <c r="A39" s="1">
        <v>38</v>
      </c>
      <c r="B39" s="55" t="s">
        <v>286</v>
      </c>
      <c r="C39" s="6" t="s">
        <v>287</v>
      </c>
      <c r="D39" s="6" t="s">
        <v>280</v>
      </c>
      <c r="E39" s="6" t="s">
        <v>288</v>
      </c>
      <c r="F39" s="6" t="s">
        <v>27</v>
      </c>
      <c r="G39" s="6" t="s">
        <v>28</v>
      </c>
      <c r="H39" s="6" t="s">
        <v>29</v>
      </c>
      <c r="I39" s="6" t="s">
        <v>289</v>
      </c>
      <c r="J39" s="6" t="s">
        <v>31</v>
      </c>
      <c r="K39" s="6" t="s">
        <v>290</v>
      </c>
      <c r="L39" s="6" t="s">
        <v>291</v>
      </c>
      <c r="M39" s="6">
        <v>20240927</v>
      </c>
      <c r="N39" s="1">
        <v>20231107</v>
      </c>
      <c r="O39" s="1">
        <v>12</v>
      </c>
      <c r="P39" s="14" t="s">
        <v>33</v>
      </c>
      <c r="Q39" s="14"/>
      <c r="R39" s="14" t="s">
        <v>284</v>
      </c>
      <c r="S39" s="25" t="s">
        <v>292</v>
      </c>
      <c r="T39" s="14" t="s">
        <v>80</v>
      </c>
      <c r="U39" s="14" t="s">
        <v>33</v>
      </c>
      <c r="V39" s="14" t="s">
        <v>38</v>
      </c>
      <c r="W39" s="14" t="s">
        <v>38</v>
      </c>
    </row>
    <row r="40" ht="68.25" customHeight="1" spans="1:23">
      <c r="A40" s="1">
        <v>39</v>
      </c>
      <c r="B40" s="6">
        <v>121125120031</v>
      </c>
      <c r="C40" s="6" t="s">
        <v>293</v>
      </c>
      <c r="D40" s="6" t="s">
        <v>294</v>
      </c>
      <c r="E40" s="6" t="s">
        <v>295</v>
      </c>
      <c r="F40" s="6" t="s">
        <v>27</v>
      </c>
      <c r="G40" s="6" t="s">
        <v>28</v>
      </c>
      <c r="H40" s="6" t="s">
        <v>296</v>
      </c>
      <c r="I40" s="6" t="s">
        <v>297</v>
      </c>
      <c r="J40" s="6" t="s">
        <v>298</v>
      </c>
      <c r="K40" s="6" t="s">
        <v>236</v>
      </c>
      <c r="L40" s="6">
        <v>20230928</v>
      </c>
      <c r="M40" s="6">
        <v>20240926</v>
      </c>
      <c r="N40" s="17">
        <v>20241218</v>
      </c>
      <c r="O40" s="13">
        <v>15</v>
      </c>
      <c r="P40" s="19" t="s">
        <v>33</v>
      </c>
      <c r="Q40" s="19"/>
      <c r="R40" s="27" t="s">
        <v>299</v>
      </c>
      <c r="S40" s="27" t="s">
        <v>300</v>
      </c>
      <c r="T40" s="19" t="s">
        <v>80</v>
      </c>
      <c r="U40" s="19" t="s">
        <v>33</v>
      </c>
      <c r="V40" s="19" t="s">
        <v>38</v>
      </c>
      <c r="W40" s="14" t="s">
        <v>38</v>
      </c>
    </row>
    <row r="41" ht="14.25" customHeight="1" spans="1:23">
      <c r="A41" s="1">
        <v>40</v>
      </c>
      <c r="B41" s="6" t="s">
        <v>301</v>
      </c>
      <c r="C41" s="6" t="s">
        <v>302</v>
      </c>
      <c r="D41" s="6" t="s">
        <v>294</v>
      </c>
      <c r="E41" s="6" t="s">
        <v>303</v>
      </c>
      <c r="F41" s="6" t="s">
        <v>50</v>
      </c>
      <c r="G41" s="6" t="s">
        <v>28</v>
      </c>
      <c r="H41" s="6" t="s">
        <v>296</v>
      </c>
      <c r="I41" s="6" t="s">
        <v>297</v>
      </c>
      <c r="J41" s="6" t="s">
        <v>298</v>
      </c>
      <c r="K41" s="6" t="s">
        <v>44</v>
      </c>
      <c r="L41" s="6">
        <v>20220914</v>
      </c>
      <c r="M41" s="6">
        <v>20231025</v>
      </c>
      <c r="N41" s="6">
        <v>20231107</v>
      </c>
      <c r="O41" s="13">
        <v>11</v>
      </c>
      <c r="P41" s="19" t="s">
        <v>33</v>
      </c>
      <c r="Q41" s="19"/>
      <c r="R41" s="19" t="s">
        <v>304</v>
      </c>
      <c r="S41" s="19" t="s">
        <v>305</v>
      </c>
      <c r="T41" s="19" t="s">
        <v>306</v>
      </c>
      <c r="U41" s="19" t="s">
        <v>33</v>
      </c>
      <c r="V41" s="19" t="s">
        <v>38</v>
      </c>
      <c r="W41" s="14" t="s">
        <v>38</v>
      </c>
    </row>
    <row r="42" ht="176.25" customHeight="1" spans="1:23">
      <c r="A42" s="1">
        <v>41</v>
      </c>
      <c r="B42" s="9" t="s">
        <v>307</v>
      </c>
      <c r="C42" s="10" t="s">
        <v>308</v>
      </c>
      <c r="D42" s="6" t="s">
        <v>294</v>
      </c>
      <c r="E42" s="1">
        <v>19970512</v>
      </c>
      <c r="F42" s="1" t="s">
        <v>27</v>
      </c>
      <c r="G42" s="1" t="s">
        <v>28</v>
      </c>
      <c r="H42" s="6" t="s">
        <v>296</v>
      </c>
      <c r="I42" s="6" t="s">
        <v>309</v>
      </c>
      <c r="J42" s="1" t="s">
        <v>310</v>
      </c>
      <c r="K42" s="6" t="s">
        <v>311</v>
      </c>
      <c r="L42" s="10">
        <v>20200930</v>
      </c>
      <c r="M42" s="10">
        <v>20211121</v>
      </c>
      <c r="N42" s="21">
        <v>20241218</v>
      </c>
      <c r="O42" s="13">
        <v>12.5</v>
      </c>
      <c r="P42" s="19" t="s">
        <v>33</v>
      </c>
      <c r="Q42" s="19"/>
      <c r="R42" s="19" t="s">
        <v>312</v>
      </c>
      <c r="S42" s="26" t="s">
        <v>313</v>
      </c>
      <c r="T42" s="26" t="s">
        <v>80</v>
      </c>
      <c r="U42" s="19" t="s">
        <v>33</v>
      </c>
      <c r="V42" s="19" t="s">
        <v>38</v>
      </c>
      <c r="W42" s="14" t="s">
        <v>38</v>
      </c>
    </row>
    <row r="43" ht="14.25" customHeight="1" spans="1:23">
      <c r="A43" s="1">
        <v>42</v>
      </c>
      <c r="B43" s="6">
        <v>2112112257</v>
      </c>
      <c r="C43" s="6" t="s">
        <v>314</v>
      </c>
      <c r="D43" s="6" t="s">
        <v>294</v>
      </c>
      <c r="E43" s="6" t="s">
        <v>315</v>
      </c>
      <c r="F43" s="6" t="s">
        <v>27</v>
      </c>
      <c r="G43" s="6" t="s">
        <v>28</v>
      </c>
      <c r="H43" s="6" t="s">
        <v>296</v>
      </c>
      <c r="I43" s="6" t="s">
        <v>316</v>
      </c>
      <c r="J43" s="6" t="s">
        <v>317</v>
      </c>
      <c r="K43" s="6" t="s">
        <v>318</v>
      </c>
      <c r="L43" s="6">
        <v>20230924</v>
      </c>
      <c r="M43" s="6">
        <v>20231026</v>
      </c>
      <c r="N43" s="6">
        <v>20231107</v>
      </c>
      <c r="O43" s="13">
        <v>21.5</v>
      </c>
      <c r="P43" s="19" t="s">
        <v>33</v>
      </c>
      <c r="Q43" s="19"/>
      <c r="R43" s="19"/>
      <c r="S43" s="19" t="s">
        <v>319</v>
      </c>
      <c r="T43" s="19" t="s">
        <v>46</v>
      </c>
      <c r="U43" s="19" t="s">
        <v>33</v>
      </c>
      <c r="V43" s="19" t="s">
        <v>38</v>
      </c>
      <c r="W43" s="14" t="s">
        <v>38</v>
      </c>
    </row>
    <row r="44" customHeight="1" spans="1:23">
      <c r="A44" s="1">
        <v>43</v>
      </c>
      <c r="B44" s="6" t="s">
        <v>320</v>
      </c>
      <c r="C44" s="7" t="s">
        <v>321</v>
      </c>
      <c r="D44" s="6" t="s">
        <v>322</v>
      </c>
      <c r="E44" s="7" t="s">
        <v>323</v>
      </c>
      <c r="F44" s="7" t="s">
        <v>27</v>
      </c>
      <c r="G44" s="7" t="s">
        <v>28</v>
      </c>
      <c r="H44" s="7" t="s">
        <v>324</v>
      </c>
      <c r="I44" s="6" t="s">
        <v>325</v>
      </c>
      <c r="J44" s="6" t="s">
        <v>326</v>
      </c>
      <c r="K44" s="1" t="s">
        <v>236</v>
      </c>
      <c r="L44" s="7">
        <v>20230913</v>
      </c>
      <c r="M44" s="7">
        <v>20240327</v>
      </c>
      <c r="N44" s="1">
        <v>20240424</v>
      </c>
      <c r="O44" s="1">
        <v>36.5</v>
      </c>
      <c r="P44" s="6" t="s">
        <v>33</v>
      </c>
      <c r="Q44" s="6" t="s">
        <v>327</v>
      </c>
      <c r="R44" s="6" t="s">
        <v>328</v>
      </c>
      <c r="S44" s="6"/>
      <c r="T44" s="6" t="s">
        <v>329</v>
      </c>
      <c r="U44" s="6" t="s">
        <v>33</v>
      </c>
      <c r="V44" s="6" t="s">
        <v>38</v>
      </c>
      <c r="W44" s="6" t="s">
        <v>38</v>
      </c>
    </row>
    <row r="45" customHeight="1" spans="1:23">
      <c r="A45" s="1">
        <v>44</v>
      </c>
      <c r="B45" s="6">
        <v>302023315136</v>
      </c>
      <c r="C45" s="7" t="s">
        <v>330</v>
      </c>
      <c r="D45" s="6" t="s">
        <v>322</v>
      </c>
      <c r="E45" s="7" t="s">
        <v>331</v>
      </c>
      <c r="F45" s="7" t="s">
        <v>50</v>
      </c>
      <c r="G45" s="7" t="s">
        <v>28</v>
      </c>
      <c r="H45" s="7" t="s">
        <v>324</v>
      </c>
      <c r="I45" s="6" t="s">
        <v>325</v>
      </c>
      <c r="J45" s="6" t="s">
        <v>326</v>
      </c>
      <c r="K45" s="1" t="s">
        <v>236</v>
      </c>
      <c r="L45" s="7">
        <v>20230907</v>
      </c>
      <c r="M45" s="7">
        <v>20240327</v>
      </c>
      <c r="N45" s="1">
        <v>20240424</v>
      </c>
      <c r="O45" s="1">
        <v>143.5</v>
      </c>
      <c r="P45" s="6" t="s">
        <v>33</v>
      </c>
      <c r="Q45" s="6" t="s">
        <v>332</v>
      </c>
      <c r="R45" s="6" t="s">
        <v>333</v>
      </c>
      <c r="S45" s="6"/>
      <c r="T45" s="6" t="s">
        <v>46</v>
      </c>
      <c r="U45" s="6" t="s">
        <v>33</v>
      </c>
      <c r="V45" s="6" t="s">
        <v>38</v>
      </c>
      <c r="W45" s="6" t="s">
        <v>38</v>
      </c>
    </row>
    <row r="46" customHeight="1" spans="1:23">
      <c r="A46" s="1">
        <v>45</v>
      </c>
      <c r="B46" s="6" t="s">
        <v>334</v>
      </c>
      <c r="C46" s="7" t="s">
        <v>335</v>
      </c>
      <c r="D46" s="6" t="s">
        <v>322</v>
      </c>
      <c r="E46" s="7" t="s">
        <v>336</v>
      </c>
      <c r="F46" s="7" t="s">
        <v>50</v>
      </c>
      <c r="G46" s="7" t="s">
        <v>28</v>
      </c>
      <c r="H46" s="7" t="s">
        <v>324</v>
      </c>
      <c r="I46" s="6" t="s">
        <v>325</v>
      </c>
      <c r="J46" s="6" t="s">
        <v>326</v>
      </c>
      <c r="K46" s="1" t="s">
        <v>337</v>
      </c>
      <c r="L46" s="7">
        <v>20230919</v>
      </c>
      <c r="M46" s="7">
        <v>20240327</v>
      </c>
      <c r="N46" s="1">
        <v>20240424</v>
      </c>
      <c r="O46" s="1">
        <v>171</v>
      </c>
      <c r="P46" s="6" t="s">
        <v>33</v>
      </c>
      <c r="Q46" s="6" t="s">
        <v>338</v>
      </c>
      <c r="R46" s="6" t="s">
        <v>339</v>
      </c>
      <c r="S46" s="6"/>
      <c r="T46" s="6" t="s">
        <v>340</v>
      </c>
      <c r="U46" s="6" t="s">
        <v>33</v>
      </c>
      <c r="V46" s="6" t="s">
        <v>38</v>
      </c>
      <c r="W46" s="6" t="s">
        <v>38</v>
      </c>
    </row>
    <row r="47" customHeight="1" spans="1:23">
      <c r="A47" s="1">
        <v>46</v>
      </c>
      <c r="B47" s="6" t="s">
        <v>341</v>
      </c>
      <c r="C47" s="7" t="s">
        <v>342</v>
      </c>
      <c r="D47" s="6" t="s">
        <v>322</v>
      </c>
      <c r="E47" s="7" t="s">
        <v>343</v>
      </c>
      <c r="F47" s="7" t="s">
        <v>50</v>
      </c>
      <c r="G47" s="7" t="s">
        <v>28</v>
      </c>
      <c r="H47" s="7" t="s">
        <v>324</v>
      </c>
      <c r="I47" s="6" t="s">
        <v>344</v>
      </c>
      <c r="J47" s="6" t="s">
        <v>326</v>
      </c>
      <c r="K47" s="1" t="s">
        <v>345</v>
      </c>
      <c r="L47" s="7">
        <v>20230901</v>
      </c>
      <c r="M47" s="7">
        <v>20240327</v>
      </c>
      <c r="N47" s="18">
        <v>20241218</v>
      </c>
      <c r="O47" s="1">
        <v>150.5</v>
      </c>
      <c r="P47" s="6" t="s">
        <v>33</v>
      </c>
      <c r="Q47" s="6" t="s">
        <v>346</v>
      </c>
      <c r="R47" s="6" t="s">
        <v>347</v>
      </c>
      <c r="S47" s="6"/>
      <c r="T47" s="6" t="s">
        <v>348</v>
      </c>
      <c r="U47" s="6" t="s">
        <v>33</v>
      </c>
      <c r="V47" s="6" t="s">
        <v>38</v>
      </c>
      <c r="W47" s="6" t="s">
        <v>38</v>
      </c>
    </row>
    <row r="48" ht="14.25" customHeight="1" spans="1:23">
      <c r="A48" s="1">
        <v>47</v>
      </c>
      <c r="B48" s="6" t="s">
        <v>349</v>
      </c>
      <c r="C48" s="6" t="s">
        <v>350</v>
      </c>
      <c r="D48" s="6" t="s">
        <v>322</v>
      </c>
      <c r="E48" s="6" t="s">
        <v>351</v>
      </c>
      <c r="F48" s="6" t="s">
        <v>50</v>
      </c>
      <c r="G48" s="6" t="s">
        <v>28</v>
      </c>
      <c r="H48" s="6" t="s">
        <v>324</v>
      </c>
      <c r="I48" s="6" t="s">
        <v>352</v>
      </c>
      <c r="J48" s="6" t="s">
        <v>326</v>
      </c>
      <c r="K48" s="6" t="s">
        <v>353</v>
      </c>
      <c r="L48" s="6">
        <v>20231120</v>
      </c>
      <c r="M48" s="6">
        <v>20240926</v>
      </c>
      <c r="N48" s="22">
        <v>20240424</v>
      </c>
      <c r="O48" s="1">
        <v>62</v>
      </c>
      <c r="P48" s="6" t="s">
        <v>33</v>
      </c>
      <c r="Q48" s="6" t="s">
        <v>354</v>
      </c>
      <c r="R48" s="6" t="s">
        <v>355</v>
      </c>
      <c r="S48" s="6"/>
      <c r="T48" s="6" t="s">
        <v>356</v>
      </c>
      <c r="U48" s="6" t="s">
        <v>33</v>
      </c>
      <c r="V48" s="6" t="s">
        <v>38</v>
      </c>
      <c r="W48" s="6" t="s">
        <v>38</v>
      </c>
    </row>
    <row r="49" ht="14.25" customHeight="1" spans="1:23">
      <c r="A49" s="1">
        <v>48</v>
      </c>
      <c r="B49" s="6" t="s">
        <v>357</v>
      </c>
      <c r="C49" s="6" t="s">
        <v>358</v>
      </c>
      <c r="D49" s="6" t="s">
        <v>322</v>
      </c>
      <c r="E49" s="6" t="s">
        <v>359</v>
      </c>
      <c r="F49" s="6" t="s">
        <v>27</v>
      </c>
      <c r="G49" s="6" t="s">
        <v>28</v>
      </c>
      <c r="H49" s="6" t="s">
        <v>324</v>
      </c>
      <c r="I49" s="6" t="s">
        <v>352</v>
      </c>
      <c r="J49" s="6" t="s">
        <v>326</v>
      </c>
      <c r="K49" s="6" t="s">
        <v>360</v>
      </c>
      <c r="L49" s="6" t="s">
        <v>361</v>
      </c>
      <c r="M49" s="6">
        <v>20240926</v>
      </c>
      <c r="N49" s="17">
        <v>20241218</v>
      </c>
      <c r="O49" s="1">
        <v>13.5</v>
      </c>
      <c r="P49" s="6" t="s">
        <v>33</v>
      </c>
      <c r="Q49" s="6" t="s">
        <v>362</v>
      </c>
      <c r="R49" s="6" t="s">
        <v>363</v>
      </c>
      <c r="S49" s="6"/>
      <c r="T49" s="6" t="s">
        <v>46</v>
      </c>
      <c r="U49" s="6" t="s">
        <v>33</v>
      </c>
      <c r="V49" s="6" t="s">
        <v>38</v>
      </c>
      <c r="W49" s="6" t="s">
        <v>38</v>
      </c>
    </row>
    <row r="50" ht="14.25" customHeight="1" spans="1:23">
      <c r="A50" s="1">
        <v>49</v>
      </c>
      <c r="B50" s="1" t="s">
        <v>364</v>
      </c>
      <c r="C50" s="1" t="s">
        <v>365</v>
      </c>
      <c r="D50" s="6" t="s">
        <v>322</v>
      </c>
      <c r="E50" s="1">
        <v>20050923</v>
      </c>
      <c r="F50" s="1" t="s">
        <v>27</v>
      </c>
      <c r="G50" s="1" t="s">
        <v>28</v>
      </c>
      <c r="H50" s="1" t="s">
        <v>324</v>
      </c>
      <c r="I50" s="6" t="s">
        <v>325</v>
      </c>
      <c r="J50" s="1" t="s">
        <v>326</v>
      </c>
      <c r="K50" s="1" t="s">
        <v>124</v>
      </c>
      <c r="L50" s="1" t="s">
        <v>237</v>
      </c>
      <c r="M50" s="1">
        <v>20241017</v>
      </c>
      <c r="N50" s="17">
        <v>20241218</v>
      </c>
      <c r="O50" s="1">
        <v>177</v>
      </c>
      <c r="P50" s="6" t="s">
        <v>33</v>
      </c>
      <c r="Q50" s="6" t="s">
        <v>366</v>
      </c>
      <c r="R50" s="6" t="s">
        <v>367</v>
      </c>
      <c r="S50" s="6"/>
      <c r="T50" s="6" t="s">
        <v>46</v>
      </c>
      <c r="U50" s="6" t="s">
        <v>33</v>
      </c>
      <c r="V50" s="6" t="s">
        <v>38</v>
      </c>
      <c r="W50" s="6" t="s">
        <v>38</v>
      </c>
    </row>
    <row r="51" ht="14.25" customHeight="1" spans="1:23">
      <c r="A51" s="1">
        <v>50</v>
      </c>
      <c r="B51" s="6" t="s">
        <v>368</v>
      </c>
      <c r="C51" s="7" t="s">
        <v>369</v>
      </c>
      <c r="D51" s="6" t="s">
        <v>370</v>
      </c>
      <c r="E51" s="7" t="s">
        <v>371</v>
      </c>
      <c r="F51" s="7" t="s">
        <v>27</v>
      </c>
      <c r="G51" s="7" t="s">
        <v>28</v>
      </c>
      <c r="H51" s="7" t="s">
        <v>324</v>
      </c>
      <c r="I51" s="6" t="s">
        <v>372</v>
      </c>
      <c r="J51" s="6" t="s">
        <v>326</v>
      </c>
      <c r="K51" s="1" t="s">
        <v>283</v>
      </c>
      <c r="L51" s="7">
        <v>20230915</v>
      </c>
      <c r="M51" s="7">
        <v>20240328</v>
      </c>
      <c r="N51" s="1">
        <v>20241223</v>
      </c>
      <c r="O51" s="1">
        <v>23.5</v>
      </c>
      <c r="P51" s="6" t="s">
        <v>33</v>
      </c>
      <c r="Q51" s="6" t="str">
        <f>VLOOKUP(C51,[1]Sheet3!$A:$B,2,FALSE)</f>
        <v>130/611</v>
      </c>
      <c r="R51" s="6" t="s">
        <v>373</v>
      </c>
      <c r="S51" s="14" t="s">
        <v>34</v>
      </c>
      <c r="T51" s="6" t="s">
        <v>46</v>
      </c>
      <c r="U51" s="6" t="s">
        <v>33</v>
      </c>
      <c r="V51" s="6" t="s">
        <v>38</v>
      </c>
      <c r="W51" s="6" t="s">
        <v>38</v>
      </c>
    </row>
    <row r="52" ht="14.25" customHeight="1" spans="1:23">
      <c r="A52" s="1">
        <v>51</v>
      </c>
      <c r="B52" s="6" t="s">
        <v>374</v>
      </c>
      <c r="C52" s="7" t="s">
        <v>375</v>
      </c>
      <c r="D52" s="6" t="s">
        <v>370</v>
      </c>
      <c r="E52" s="7" t="s">
        <v>376</v>
      </c>
      <c r="F52" s="7" t="s">
        <v>50</v>
      </c>
      <c r="G52" s="7" t="s">
        <v>28</v>
      </c>
      <c r="H52" s="7" t="s">
        <v>324</v>
      </c>
      <c r="I52" s="6" t="s">
        <v>372</v>
      </c>
      <c r="J52" s="6" t="s">
        <v>326</v>
      </c>
      <c r="K52" s="1" t="s">
        <v>377</v>
      </c>
      <c r="L52" s="7">
        <v>20230910</v>
      </c>
      <c r="M52" s="7">
        <v>20240328</v>
      </c>
      <c r="N52" s="1">
        <v>20240424</v>
      </c>
      <c r="O52" s="1">
        <v>63.5</v>
      </c>
      <c r="P52" s="6" t="s">
        <v>33</v>
      </c>
      <c r="Q52" s="6" t="str">
        <f>VLOOKUP(C52,[1]Sheet3!$A:$B,2,FALSE)</f>
        <v>18/67</v>
      </c>
      <c r="R52" s="6" t="s">
        <v>378</v>
      </c>
      <c r="S52" s="14" t="s">
        <v>34</v>
      </c>
      <c r="T52" s="6" t="s">
        <v>379</v>
      </c>
      <c r="U52" s="6" t="s">
        <v>33</v>
      </c>
      <c r="V52" s="6" t="s">
        <v>38</v>
      </c>
      <c r="W52" s="6" t="s">
        <v>38</v>
      </c>
    </row>
    <row r="53" ht="14.25" customHeight="1" spans="1:23">
      <c r="A53" s="1">
        <v>52</v>
      </c>
      <c r="B53" s="6" t="s">
        <v>380</v>
      </c>
      <c r="C53" s="7" t="s">
        <v>381</v>
      </c>
      <c r="D53" s="6" t="s">
        <v>370</v>
      </c>
      <c r="E53" s="7" t="s">
        <v>382</v>
      </c>
      <c r="F53" s="7" t="s">
        <v>27</v>
      </c>
      <c r="G53" s="7" t="s">
        <v>28</v>
      </c>
      <c r="H53" s="7" t="s">
        <v>324</v>
      </c>
      <c r="I53" s="6" t="s">
        <v>383</v>
      </c>
      <c r="J53" s="6" t="s">
        <v>326</v>
      </c>
      <c r="K53" s="1" t="s">
        <v>384</v>
      </c>
      <c r="L53" s="7">
        <v>20230917</v>
      </c>
      <c r="M53" s="7">
        <v>20240328</v>
      </c>
      <c r="N53" s="1">
        <v>20240424</v>
      </c>
      <c r="O53" s="1">
        <v>138.5</v>
      </c>
      <c r="P53" s="6" t="s">
        <v>33</v>
      </c>
      <c r="Q53" s="6" t="str">
        <f>VLOOKUP(C53,[1]Sheet3!$A:$B,2,FALSE)</f>
        <v>151/611</v>
      </c>
      <c r="R53" s="6" t="s">
        <v>385</v>
      </c>
      <c r="S53" s="14" t="s">
        <v>34</v>
      </c>
      <c r="T53" s="6" t="s">
        <v>46</v>
      </c>
      <c r="U53" s="6" t="s">
        <v>33</v>
      </c>
      <c r="V53" s="6" t="s">
        <v>38</v>
      </c>
      <c r="W53" s="6" t="s">
        <v>38</v>
      </c>
    </row>
    <row r="54" ht="14.25" customHeight="1" spans="1:23">
      <c r="A54" s="1">
        <v>53</v>
      </c>
      <c r="B54" s="6" t="s">
        <v>386</v>
      </c>
      <c r="C54" s="6" t="s">
        <v>387</v>
      </c>
      <c r="D54" s="6" t="s">
        <v>370</v>
      </c>
      <c r="E54" s="6" t="s">
        <v>388</v>
      </c>
      <c r="F54" s="6" t="s">
        <v>50</v>
      </c>
      <c r="G54" s="6" t="s">
        <v>28</v>
      </c>
      <c r="H54" s="6" t="s">
        <v>324</v>
      </c>
      <c r="I54" s="6" t="s">
        <v>389</v>
      </c>
      <c r="J54" s="6" t="s">
        <v>390</v>
      </c>
      <c r="K54" s="6" t="s">
        <v>391</v>
      </c>
      <c r="L54" s="6" t="s">
        <v>392</v>
      </c>
      <c r="M54" s="6">
        <v>20240928</v>
      </c>
      <c r="N54" s="1">
        <v>20241223</v>
      </c>
      <c r="O54" s="1">
        <v>31</v>
      </c>
      <c r="P54" s="6" t="s">
        <v>33</v>
      </c>
      <c r="Q54" s="6" t="str">
        <f>VLOOKUP(C54,[2]Sheet3!$B:$F,5,FALSE)</f>
        <v>71/594</v>
      </c>
      <c r="R54" s="6" t="s">
        <v>393</v>
      </c>
      <c r="S54" s="14" t="s">
        <v>34</v>
      </c>
      <c r="T54" s="6" t="s">
        <v>394</v>
      </c>
      <c r="U54" s="6" t="s">
        <v>33</v>
      </c>
      <c r="V54" s="6" t="s">
        <v>38</v>
      </c>
      <c r="W54" s="6" t="s">
        <v>38</v>
      </c>
    </row>
    <row r="55" ht="14.25" customHeight="1" spans="1:23">
      <c r="A55" s="1">
        <v>54</v>
      </c>
      <c r="B55" s="56" t="s">
        <v>395</v>
      </c>
      <c r="C55" s="11" t="s">
        <v>396</v>
      </c>
      <c r="D55" s="6" t="s">
        <v>370</v>
      </c>
      <c r="E55" s="1" t="s">
        <v>397</v>
      </c>
      <c r="F55" s="1" t="s">
        <v>50</v>
      </c>
      <c r="G55" s="1" t="s">
        <v>28</v>
      </c>
      <c r="H55" s="1" t="s">
        <v>324</v>
      </c>
      <c r="I55" s="6" t="s">
        <v>398</v>
      </c>
      <c r="J55" s="1" t="s">
        <v>399</v>
      </c>
      <c r="K55" s="6" t="s">
        <v>77</v>
      </c>
      <c r="L55" s="11">
        <v>20230922</v>
      </c>
      <c r="M55" s="11">
        <v>20240324</v>
      </c>
      <c r="N55" s="1">
        <v>20250508</v>
      </c>
      <c r="O55" s="1">
        <v>160.5</v>
      </c>
      <c r="P55" s="6" t="s">
        <v>33</v>
      </c>
      <c r="Q55" s="6" t="s">
        <v>400</v>
      </c>
      <c r="R55" s="6" t="s">
        <v>401</v>
      </c>
      <c r="S55" s="14" t="s">
        <v>34</v>
      </c>
      <c r="T55" s="6" t="s">
        <v>402</v>
      </c>
      <c r="U55" s="6" t="s">
        <v>33</v>
      </c>
      <c r="V55" s="6" t="s">
        <v>38</v>
      </c>
      <c r="W55" s="6" t="s">
        <v>38</v>
      </c>
    </row>
    <row r="56" ht="252.75" customHeight="1" spans="1:23">
      <c r="A56" s="1">
        <v>55</v>
      </c>
      <c r="B56" s="1" t="s">
        <v>403</v>
      </c>
      <c r="C56" s="1" t="s">
        <v>404</v>
      </c>
      <c r="D56" s="6" t="s">
        <v>370</v>
      </c>
      <c r="E56" s="1">
        <v>20050515</v>
      </c>
      <c r="F56" s="1" t="s">
        <v>27</v>
      </c>
      <c r="G56" s="1" t="s">
        <v>28</v>
      </c>
      <c r="H56" s="1" t="s">
        <v>324</v>
      </c>
      <c r="I56" s="6" t="s">
        <v>372</v>
      </c>
      <c r="J56" s="1" t="s">
        <v>326</v>
      </c>
      <c r="K56" s="1" t="s">
        <v>283</v>
      </c>
      <c r="L56" s="1" t="s">
        <v>405</v>
      </c>
      <c r="M56" s="1">
        <v>20241016</v>
      </c>
      <c r="N56" s="1">
        <v>20241223</v>
      </c>
      <c r="O56" s="1">
        <v>43</v>
      </c>
      <c r="P56" s="6" t="s">
        <v>33</v>
      </c>
      <c r="Q56" s="6" t="str">
        <f>VLOOKUP(C56,[1]Sheet3!$A:$B,2,FALSE)</f>
        <v>109/611</v>
      </c>
      <c r="R56" s="28" t="s">
        <v>406</v>
      </c>
      <c r="S56" s="14" t="s">
        <v>34</v>
      </c>
      <c r="T56" s="28" t="s">
        <v>407</v>
      </c>
      <c r="U56" s="6" t="s">
        <v>33</v>
      </c>
      <c r="V56" s="6" t="s">
        <v>38</v>
      </c>
      <c r="W56" s="6" t="s">
        <v>38</v>
      </c>
    </row>
    <row r="57" customHeight="1" spans="1:23">
      <c r="A57" s="1">
        <v>56</v>
      </c>
      <c r="B57" s="6" t="s">
        <v>408</v>
      </c>
      <c r="C57" s="6" t="s">
        <v>409</v>
      </c>
      <c r="D57" s="6" t="s">
        <v>410</v>
      </c>
      <c r="E57" s="6" t="s">
        <v>411</v>
      </c>
      <c r="F57" s="6" t="s">
        <v>50</v>
      </c>
      <c r="G57" s="6" t="s">
        <v>28</v>
      </c>
      <c r="H57" s="6" t="s">
        <v>324</v>
      </c>
      <c r="I57" s="6" t="s">
        <v>412</v>
      </c>
      <c r="J57" s="6" t="s">
        <v>390</v>
      </c>
      <c r="K57" s="6" t="s">
        <v>52</v>
      </c>
      <c r="L57" s="6">
        <v>20220916</v>
      </c>
      <c r="M57" s="6">
        <v>20231025</v>
      </c>
      <c r="N57" s="6">
        <v>20231107</v>
      </c>
      <c r="O57" s="1">
        <v>90</v>
      </c>
      <c r="P57" s="6" t="s">
        <v>33</v>
      </c>
      <c r="Q57" s="6" t="s">
        <v>413</v>
      </c>
      <c r="R57" s="6" t="s">
        <v>414</v>
      </c>
      <c r="S57" s="6" t="s">
        <v>46</v>
      </c>
      <c r="T57" s="6" t="s">
        <v>415</v>
      </c>
      <c r="U57" s="6" t="s">
        <v>33</v>
      </c>
      <c r="V57" s="6" t="s">
        <v>38</v>
      </c>
      <c r="W57" s="6" t="s">
        <v>38</v>
      </c>
    </row>
    <row r="58" ht="216.75" customHeight="1" spans="1:23">
      <c r="A58" s="1">
        <v>57</v>
      </c>
      <c r="B58" s="6" t="s">
        <v>416</v>
      </c>
      <c r="C58" s="6" t="s">
        <v>417</v>
      </c>
      <c r="D58" s="6" t="s">
        <v>410</v>
      </c>
      <c r="E58" s="6" t="s">
        <v>418</v>
      </c>
      <c r="F58" s="6" t="s">
        <v>27</v>
      </c>
      <c r="G58" s="6" t="s">
        <v>28</v>
      </c>
      <c r="H58" s="6" t="s">
        <v>324</v>
      </c>
      <c r="I58" s="6" t="s">
        <v>419</v>
      </c>
      <c r="J58" s="6" t="s">
        <v>390</v>
      </c>
      <c r="K58" s="6" t="s">
        <v>236</v>
      </c>
      <c r="L58" s="6">
        <v>20220831</v>
      </c>
      <c r="M58" s="6">
        <v>20231024</v>
      </c>
      <c r="N58" s="21">
        <v>20230507</v>
      </c>
      <c r="O58" s="1">
        <v>92</v>
      </c>
      <c r="P58" s="6" t="s">
        <v>33</v>
      </c>
      <c r="Q58" s="6" t="s">
        <v>420</v>
      </c>
      <c r="R58" s="28" t="s">
        <v>421</v>
      </c>
      <c r="S58" s="6" t="s">
        <v>46</v>
      </c>
      <c r="T58" s="6" t="s">
        <v>422</v>
      </c>
      <c r="U58" s="6" t="s">
        <v>33</v>
      </c>
      <c r="V58" s="6" t="s">
        <v>38</v>
      </c>
      <c r="W58" s="6" t="s">
        <v>38</v>
      </c>
    </row>
    <row r="59" ht="39" customHeight="1" spans="1:23">
      <c r="A59" s="1">
        <v>58</v>
      </c>
      <c r="B59" s="6" t="s">
        <v>423</v>
      </c>
      <c r="C59" s="6" t="s">
        <v>424</v>
      </c>
      <c r="D59" s="6" t="s">
        <v>410</v>
      </c>
      <c r="E59" s="6" t="s">
        <v>425</v>
      </c>
      <c r="F59" s="6" t="s">
        <v>27</v>
      </c>
      <c r="G59" s="6" t="s">
        <v>28</v>
      </c>
      <c r="H59" s="6" t="s">
        <v>324</v>
      </c>
      <c r="I59" s="6" t="s">
        <v>419</v>
      </c>
      <c r="J59" s="6" t="s">
        <v>390</v>
      </c>
      <c r="K59" s="6" t="s">
        <v>52</v>
      </c>
      <c r="L59" s="6">
        <v>20220901</v>
      </c>
      <c r="M59" s="6">
        <v>20231024</v>
      </c>
      <c r="N59" s="21">
        <v>20230507</v>
      </c>
      <c r="O59" s="1">
        <v>118.5</v>
      </c>
      <c r="P59" s="6" t="s">
        <v>33</v>
      </c>
      <c r="Q59" s="29" t="s">
        <v>426</v>
      </c>
      <c r="R59" s="28" t="s">
        <v>427</v>
      </c>
      <c r="S59" s="6" t="s">
        <v>46</v>
      </c>
      <c r="T59" s="6" t="s">
        <v>72</v>
      </c>
      <c r="U59" s="6" t="s">
        <v>33</v>
      </c>
      <c r="V59" s="6" t="s">
        <v>38</v>
      </c>
      <c r="W59" s="6" t="s">
        <v>38</v>
      </c>
    </row>
    <row r="60" ht="84.75" customHeight="1" spans="1:23">
      <c r="A60" s="1">
        <v>59</v>
      </c>
      <c r="B60" s="6" t="s">
        <v>428</v>
      </c>
      <c r="C60" s="6" t="s">
        <v>429</v>
      </c>
      <c r="D60" s="6" t="s">
        <v>410</v>
      </c>
      <c r="E60" s="6" t="s">
        <v>430</v>
      </c>
      <c r="F60" s="6" t="s">
        <v>27</v>
      </c>
      <c r="G60" s="6" t="s">
        <v>28</v>
      </c>
      <c r="H60" s="6" t="s">
        <v>324</v>
      </c>
      <c r="I60" s="6" t="s">
        <v>419</v>
      </c>
      <c r="J60" s="6" t="s">
        <v>390</v>
      </c>
      <c r="K60" s="6" t="s">
        <v>283</v>
      </c>
      <c r="L60" s="6">
        <v>20220913</v>
      </c>
      <c r="M60" s="6">
        <v>20231024</v>
      </c>
      <c r="N60" s="21">
        <v>20230507</v>
      </c>
      <c r="O60" s="1">
        <v>88.5</v>
      </c>
      <c r="P60" s="6" t="s">
        <v>33</v>
      </c>
      <c r="Q60" s="6" t="s">
        <v>431</v>
      </c>
      <c r="R60" s="28" t="s">
        <v>432</v>
      </c>
      <c r="S60" s="6" t="s">
        <v>46</v>
      </c>
      <c r="T60" s="6" t="s">
        <v>433</v>
      </c>
      <c r="U60" s="6" t="s">
        <v>33</v>
      </c>
      <c r="V60" s="6" t="s">
        <v>38</v>
      </c>
      <c r="W60" s="6" t="s">
        <v>38</v>
      </c>
    </row>
    <row r="61" customHeight="1" spans="1:23">
      <c r="A61" s="1">
        <v>60</v>
      </c>
      <c r="B61" s="6" t="s">
        <v>434</v>
      </c>
      <c r="C61" s="7" t="s">
        <v>435</v>
      </c>
      <c r="D61" s="6" t="s">
        <v>410</v>
      </c>
      <c r="E61" s="7" t="s">
        <v>436</v>
      </c>
      <c r="F61" s="7" t="s">
        <v>27</v>
      </c>
      <c r="G61" s="7" t="s">
        <v>28</v>
      </c>
      <c r="H61" s="7" t="s">
        <v>324</v>
      </c>
      <c r="I61" s="6" t="s">
        <v>437</v>
      </c>
      <c r="J61" s="6" t="s">
        <v>326</v>
      </c>
      <c r="K61" s="1" t="s">
        <v>52</v>
      </c>
      <c r="L61" s="7" t="s">
        <v>438</v>
      </c>
      <c r="M61" s="7">
        <v>20240329</v>
      </c>
      <c r="N61" s="1">
        <v>20240424</v>
      </c>
      <c r="O61" s="1">
        <v>108.5</v>
      </c>
      <c r="P61" s="6" t="s">
        <v>33</v>
      </c>
      <c r="Q61" s="6" t="s">
        <v>439</v>
      </c>
      <c r="R61" s="6" t="s">
        <v>440</v>
      </c>
      <c r="S61" s="6" t="s">
        <v>46</v>
      </c>
      <c r="T61" s="6" t="s">
        <v>72</v>
      </c>
      <c r="U61" s="6" t="s">
        <v>33</v>
      </c>
      <c r="V61" s="6" t="s">
        <v>38</v>
      </c>
      <c r="W61" s="6" t="s">
        <v>38</v>
      </c>
    </row>
    <row r="62" customHeight="1" spans="1:23">
      <c r="A62" s="1">
        <v>61</v>
      </c>
      <c r="B62" s="6" t="s">
        <v>441</v>
      </c>
      <c r="C62" s="7" t="s">
        <v>442</v>
      </c>
      <c r="D62" s="6" t="s">
        <v>410</v>
      </c>
      <c r="E62" s="7" t="s">
        <v>443</v>
      </c>
      <c r="F62" s="7" t="s">
        <v>50</v>
      </c>
      <c r="G62" s="7" t="s">
        <v>28</v>
      </c>
      <c r="H62" s="7" t="s">
        <v>324</v>
      </c>
      <c r="I62" s="6" t="s">
        <v>437</v>
      </c>
      <c r="J62" s="6" t="s">
        <v>326</v>
      </c>
      <c r="K62" s="1" t="s">
        <v>52</v>
      </c>
      <c r="L62" s="7" t="s">
        <v>444</v>
      </c>
      <c r="M62" s="7">
        <v>20240329</v>
      </c>
      <c r="N62" s="1">
        <v>20240424</v>
      </c>
      <c r="O62" s="1">
        <v>87.5</v>
      </c>
      <c r="P62" s="6" t="s">
        <v>33</v>
      </c>
      <c r="Q62" s="6" t="s">
        <v>445</v>
      </c>
      <c r="R62" s="6" t="s">
        <v>446</v>
      </c>
      <c r="S62" s="6" t="s">
        <v>46</v>
      </c>
      <c r="T62" s="6" t="s">
        <v>447</v>
      </c>
      <c r="U62" s="6" t="s">
        <v>33</v>
      </c>
      <c r="V62" s="6" t="s">
        <v>38</v>
      </c>
      <c r="W62" s="6" t="s">
        <v>38</v>
      </c>
    </row>
    <row r="63" customHeight="1" spans="1:23">
      <c r="A63" s="1">
        <v>62</v>
      </c>
      <c r="B63" s="6" t="s">
        <v>448</v>
      </c>
      <c r="C63" s="7" t="s">
        <v>449</v>
      </c>
      <c r="D63" s="6" t="s">
        <v>410</v>
      </c>
      <c r="E63" s="7" t="s">
        <v>450</v>
      </c>
      <c r="F63" s="7" t="s">
        <v>27</v>
      </c>
      <c r="G63" s="7" t="s">
        <v>28</v>
      </c>
      <c r="H63" s="7" t="s">
        <v>324</v>
      </c>
      <c r="I63" s="6" t="s">
        <v>437</v>
      </c>
      <c r="J63" s="6" t="s">
        <v>326</v>
      </c>
      <c r="K63" s="1" t="s">
        <v>451</v>
      </c>
      <c r="L63" s="7" t="s">
        <v>452</v>
      </c>
      <c r="M63" s="7">
        <v>20240329</v>
      </c>
      <c r="N63" s="1">
        <v>20240424</v>
      </c>
      <c r="O63" s="1">
        <v>45</v>
      </c>
      <c r="P63" s="6" t="s">
        <v>33</v>
      </c>
      <c r="Q63" s="6" t="s">
        <v>453</v>
      </c>
      <c r="R63" s="6" t="s">
        <v>454</v>
      </c>
      <c r="S63" s="6" t="s">
        <v>46</v>
      </c>
      <c r="T63" s="6" t="s">
        <v>455</v>
      </c>
      <c r="U63" s="6" t="s">
        <v>33</v>
      </c>
      <c r="V63" s="6" t="s">
        <v>38</v>
      </c>
      <c r="W63" s="6" t="s">
        <v>38</v>
      </c>
    </row>
    <row r="64" customHeight="1" spans="1:23">
      <c r="A64" s="1">
        <v>63</v>
      </c>
      <c r="B64" s="6">
        <v>302023562016</v>
      </c>
      <c r="C64" s="7" t="s">
        <v>456</v>
      </c>
      <c r="D64" s="6" t="s">
        <v>410</v>
      </c>
      <c r="E64" s="7" t="s">
        <v>457</v>
      </c>
      <c r="F64" s="7" t="s">
        <v>27</v>
      </c>
      <c r="G64" s="7" t="s">
        <v>28</v>
      </c>
      <c r="H64" s="7" t="s">
        <v>324</v>
      </c>
      <c r="I64" s="6" t="s">
        <v>458</v>
      </c>
      <c r="J64" s="6" t="s">
        <v>326</v>
      </c>
      <c r="K64" s="1" t="s">
        <v>318</v>
      </c>
      <c r="L64" s="7" t="s">
        <v>444</v>
      </c>
      <c r="M64" s="7">
        <v>20240329</v>
      </c>
      <c r="N64" s="1">
        <v>20240424</v>
      </c>
      <c r="O64" s="1">
        <v>116</v>
      </c>
      <c r="P64" s="6" t="s">
        <v>33</v>
      </c>
      <c r="Q64" s="6" t="s">
        <v>459</v>
      </c>
      <c r="R64" s="6" t="s">
        <v>460</v>
      </c>
      <c r="S64" s="6" t="s">
        <v>46</v>
      </c>
      <c r="T64" s="6" t="s">
        <v>46</v>
      </c>
      <c r="U64" s="6" t="s">
        <v>33</v>
      </c>
      <c r="V64" s="6" t="s">
        <v>38</v>
      </c>
      <c r="W64" s="6" t="s">
        <v>38</v>
      </c>
    </row>
    <row r="65" customHeight="1" spans="1:23">
      <c r="A65" s="1">
        <v>64</v>
      </c>
      <c r="B65" s="6" t="s">
        <v>461</v>
      </c>
      <c r="C65" s="7" t="s">
        <v>462</v>
      </c>
      <c r="D65" s="6" t="s">
        <v>410</v>
      </c>
      <c r="E65" s="7" t="s">
        <v>463</v>
      </c>
      <c r="F65" s="7" t="s">
        <v>50</v>
      </c>
      <c r="G65" s="7" t="s">
        <v>28</v>
      </c>
      <c r="H65" s="7" t="s">
        <v>324</v>
      </c>
      <c r="I65" s="6" t="s">
        <v>437</v>
      </c>
      <c r="J65" s="6" t="s">
        <v>326</v>
      </c>
      <c r="K65" s="1" t="s">
        <v>151</v>
      </c>
      <c r="L65" s="7" t="s">
        <v>464</v>
      </c>
      <c r="M65" s="7">
        <v>20240329</v>
      </c>
      <c r="N65" s="1">
        <v>20240424</v>
      </c>
      <c r="O65" s="1">
        <v>62</v>
      </c>
      <c r="P65" s="6" t="s">
        <v>33</v>
      </c>
      <c r="Q65" s="6" t="s">
        <v>465</v>
      </c>
      <c r="R65" s="6" t="s">
        <v>466</v>
      </c>
      <c r="S65" s="6" t="s">
        <v>46</v>
      </c>
      <c r="T65" s="6" t="s">
        <v>46</v>
      </c>
      <c r="U65" s="6" t="s">
        <v>33</v>
      </c>
      <c r="V65" s="6" t="s">
        <v>38</v>
      </c>
      <c r="W65" s="6" t="s">
        <v>38</v>
      </c>
    </row>
    <row r="66" ht="14.25" customHeight="1" spans="1:24">
      <c r="A66" s="1">
        <v>65</v>
      </c>
      <c r="B66" s="6" t="s">
        <v>467</v>
      </c>
      <c r="C66" s="7" t="s">
        <v>468</v>
      </c>
      <c r="D66" s="6" t="s">
        <v>469</v>
      </c>
      <c r="E66" s="7" t="s">
        <v>470</v>
      </c>
      <c r="F66" s="7" t="s">
        <v>27</v>
      </c>
      <c r="G66" s="7" t="s">
        <v>28</v>
      </c>
      <c r="H66" s="7" t="s">
        <v>324</v>
      </c>
      <c r="I66" s="6" t="s">
        <v>471</v>
      </c>
      <c r="J66" s="6" t="s">
        <v>326</v>
      </c>
      <c r="K66" s="1" t="s">
        <v>472</v>
      </c>
      <c r="L66" s="7">
        <v>20230915</v>
      </c>
      <c r="M66" s="7">
        <v>20240327</v>
      </c>
      <c r="N66" s="1">
        <v>20240424</v>
      </c>
      <c r="O66" s="1">
        <v>51.5</v>
      </c>
      <c r="P66" s="6" t="s">
        <v>33</v>
      </c>
      <c r="Q66" s="6" t="str">
        <f>VLOOKUP(C66,[1]Sheet3!$A:$B,2,FALSE)</f>
        <v>48/100</v>
      </c>
      <c r="R66" s="6" t="s">
        <v>473</v>
      </c>
      <c r="S66" s="6" t="s">
        <v>46</v>
      </c>
      <c r="T66" s="6" t="s">
        <v>474</v>
      </c>
      <c r="U66" s="6" t="s">
        <v>33</v>
      </c>
      <c r="V66" s="6" t="s">
        <v>38</v>
      </c>
      <c r="W66" s="6" t="s">
        <v>38</v>
      </c>
      <c r="X66" s="2" t="s">
        <v>475</v>
      </c>
    </row>
    <row r="67" customHeight="1" spans="1:23">
      <c r="A67" s="1">
        <v>66</v>
      </c>
      <c r="B67" s="6" t="s">
        <v>476</v>
      </c>
      <c r="C67" s="7" t="s">
        <v>477</v>
      </c>
      <c r="D67" s="6" t="s">
        <v>469</v>
      </c>
      <c r="E67" s="7" t="s">
        <v>478</v>
      </c>
      <c r="F67" s="7" t="s">
        <v>27</v>
      </c>
      <c r="G67" s="7" t="s">
        <v>28</v>
      </c>
      <c r="H67" s="7" t="s">
        <v>324</v>
      </c>
      <c r="I67" s="6" t="s">
        <v>471</v>
      </c>
      <c r="J67" s="6" t="s">
        <v>326</v>
      </c>
      <c r="K67" s="1" t="s">
        <v>479</v>
      </c>
      <c r="L67" s="7">
        <v>20230913</v>
      </c>
      <c r="M67" s="7">
        <v>20240327</v>
      </c>
      <c r="N67" s="1">
        <v>20240424</v>
      </c>
      <c r="O67" s="1">
        <v>122.5</v>
      </c>
      <c r="P67" s="6" t="s">
        <v>33</v>
      </c>
      <c r="Q67" s="6" t="str">
        <f>VLOOKUP(C67,[1]Sheet3!$A:$B,2,FALSE)</f>
        <v>94/611</v>
      </c>
      <c r="R67" s="6" t="s">
        <v>480</v>
      </c>
      <c r="S67" s="6" t="s">
        <v>46</v>
      </c>
      <c r="T67" s="6" t="s">
        <v>481</v>
      </c>
      <c r="U67" s="6" t="s">
        <v>33</v>
      </c>
      <c r="V67" s="6" t="s">
        <v>38</v>
      </c>
      <c r="W67" s="6" t="s">
        <v>38</v>
      </c>
    </row>
    <row r="68" ht="14.25" customHeight="1" spans="1:24">
      <c r="A68" s="1">
        <v>67</v>
      </c>
      <c r="B68" s="6" t="s">
        <v>482</v>
      </c>
      <c r="C68" s="6" t="s">
        <v>483</v>
      </c>
      <c r="D68" s="6" t="s">
        <v>469</v>
      </c>
      <c r="E68" s="6" t="s">
        <v>484</v>
      </c>
      <c r="F68" s="6" t="s">
        <v>27</v>
      </c>
      <c r="G68" s="6" t="s">
        <v>28</v>
      </c>
      <c r="H68" s="6" t="s">
        <v>324</v>
      </c>
      <c r="I68" s="6" t="s">
        <v>485</v>
      </c>
      <c r="J68" s="6" t="s">
        <v>326</v>
      </c>
      <c r="K68" s="6" t="s">
        <v>486</v>
      </c>
      <c r="L68" s="6" t="s">
        <v>487</v>
      </c>
      <c r="M68" s="6">
        <v>20241010</v>
      </c>
      <c r="N68" s="17">
        <v>20241218</v>
      </c>
      <c r="O68" s="1">
        <v>158.5</v>
      </c>
      <c r="P68" s="6" t="s">
        <v>33</v>
      </c>
      <c r="Q68" s="6" t="str">
        <f>VLOOKUP(C68,[1]Sheet3!$A:$B,2,FALSE)</f>
        <v>220/611</v>
      </c>
      <c r="R68" s="6" t="s">
        <v>488</v>
      </c>
      <c r="S68" s="6" t="s">
        <v>46</v>
      </c>
      <c r="T68" s="6" t="s">
        <v>46</v>
      </c>
      <c r="U68" s="6" t="s">
        <v>33</v>
      </c>
      <c r="V68" s="6" t="s">
        <v>38</v>
      </c>
      <c r="W68" s="6" t="s">
        <v>38</v>
      </c>
      <c r="X68" s="2" t="s">
        <v>475</v>
      </c>
    </row>
    <row r="69" ht="132.75" customHeight="1" spans="1:23">
      <c r="A69" s="1">
        <v>68</v>
      </c>
      <c r="B69" s="6" t="s">
        <v>489</v>
      </c>
      <c r="C69" s="6" t="s">
        <v>490</v>
      </c>
      <c r="D69" s="6" t="s">
        <v>491</v>
      </c>
      <c r="E69" s="6" t="s">
        <v>492</v>
      </c>
      <c r="F69" s="6" t="s">
        <v>27</v>
      </c>
      <c r="G69" s="6" t="s">
        <v>28</v>
      </c>
      <c r="H69" s="6" t="s">
        <v>324</v>
      </c>
      <c r="I69" s="6" t="s">
        <v>493</v>
      </c>
      <c r="J69" s="6" t="s">
        <v>390</v>
      </c>
      <c r="K69" s="6" t="s">
        <v>494</v>
      </c>
      <c r="L69" s="6">
        <v>20220904</v>
      </c>
      <c r="M69" s="6">
        <v>20231024</v>
      </c>
      <c r="N69" s="31">
        <v>20231107</v>
      </c>
      <c r="O69" s="13">
        <v>401</v>
      </c>
      <c r="P69" s="6" t="s">
        <v>33</v>
      </c>
      <c r="Q69" s="6" t="str">
        <f>VLOOKUP(C69,[2]Sheet3!$B:$F,5,FALSE)</f>
        <v>77/594</v>
      </c>
      <c r="R69" s="37" t="s">
        <v>495</v>
      </c>
      <c r="S69" s="31"/>
      <c r="T69" s="31" t="s">
        <v>46</v>
      </c>
      <c r="U69" s="31" t="s">
        <v>33</v>
      </c>
      <c r="V69" s="31" t="s">
        <v>38</v>
      </c>
      <c r="W69" s="6" t="s">
        <v>38</v>
      </c>
    </row>
    <row r="70" ht="60.75" customHeight="1" spans="1:23">
      <c r="A70" s="1">
        <v>69</v>
      </c>
      <c r="B70" s="6" t="s">
        <v>496</v>
      </c>
      <c r="C70" s="7" t="s">
        <v>497</v>
      </c>
      <c r="D70" s="6" t="s">
        <v>491</v>
      </c>
      <c r="E70" s="7" t="s">
        <v>498</v>
      </c>
      <c r="F70" s="7" t="s">
        <v>27</v>
      </c>
      <c r="G70" s="7" t="s">
        <v>28</v>
      </c>
      <c r="H70" s="7" t="s">
        <v>324</v>
      </c>
      <c r="I70" s="6" t="s">
        <v>499</v>
      </c>
      <c r="J70" s="6" t="s">
        <v>326</v>
      </c>
      <c r="K70" s="1" t="s">
        <v>52</v>
      </c>
      <c r="L70" s="7">
        <v>20230913</v>
      </c>
      <c r="M70" s="7">
        <v>20240328</v>
      </c>
      <c r="N70" s="13">
        <v>20250508</v>
      </c>
      <c r="O70" s="13">
        <v>165</v>
      </c>
      <c r="P70" s="6" t="s">
        <v>33</v>
      </c>
      <c r="Q70" s="6" t="str">
        <f>VLOOKUP(C70,[1]Sheet3!$A:$B,2,FALSE)</f>
        <v>258/611</v>
      </c>
      <c r="R70" s="37" t="s">
        <v>500</v>
      </c>
      <c r="S70" s="31"/>
      <c r="T70" s="37" t="s">
        <v>501</v>
      </c>
      <c r="U70" s="31" t="s">
        <v>33</v>
      </c>
      <c r="V70" s="31" t="s">
        <v>38</v>
      </c>
      <c r="W70" s="6" t="s">
        <v>38</v>
      </c>
    </row>
    <row r="71" ht="144.75" customHeight="1" spans="1:23">
      <c r="A71" s="1">
        <v>70</v>
      </c>
      <c r="B71" s="6" t="s">
        <v>502</v>
      </c>
      <c r="C71" s="7" t="s">
        <v>503</v>
      </c>
      <c r="D71" s="6" t="s">
        <v>491</v>
      </c>
      <c r="E71" s="7" t="s">
        <v>504</v>
      </c>
      <c r="F71" s="7" t="s">
        <v>27</v>
      </c>
      <c r="G71" s="7" t="s">
        <v>28</v>
      </c>
      <c r="H71" s="7" t="s">
        <v>324</v>
      </c>
      <c r="I71" s="6" t="s">
        <v>499</v>
      </c>
      <c r="J71" s="6" t="s">
        <v>326</v>
      </c>
      <c r="K71" s="1" t="s">
        <v>77</v>
      </c>
      <c r="L71" s="7">
        <v>20230913</v>
      </c>
      <c r="M71" s="7">
        <v>20240328</v>
      </c>
      <c r="N71" s="13">
        <v>20240424</v>
      </c>
      <c r="O71" s="13">
        <v>81</v>
      </c>
      <c r="P71" s="6" t="s">
        <v>33</v>
      </c>
      <c r="Q71" s="6" t="str">
        <f>VLOOKUP(C71,[1]Sheet3!$A:$B,2,FALSE)</f>
        <v>26/611</v>
      </c>
      <c r="R71" s="37" t="s">
        <v>505</v>
      </c>
      <c r="S71" s="38"/>
      <c r="T71" s="31" t="s">
        <v>455</v>
      </c>
      <c r="U71" s="31" t="s">
        <v>33</v>
      </c>
      <c r="V71" s="31" t="s">
        <v>38</v>
      </c>
      <c r="W71" s="6" t="s">
        <v>38</v>
      </c>
    </row>
    <row r="72" ht="24.75" customHeight="1" spans="1:23">
      <c r="A72" s="1">
        <v>71</v>
      </c>
      <c r="B72" s="6" t="s">
        <v>506</v>
      </c>
      <c r="C72" s="7" t="s">
        <v>507</v>
      </c>
      <c r="D72" s="6" t="s">
        <v>491</v>
      </c>
      <c r="E72" s="7" t="s">
        <v>508</v>
      </c>
      <c r="F72" s="7" t="s">
        <v>27</v>
      </c>
      <c r="G72" s="7" t="s">
        <v>28</v>
      </c>
      <c r="H72" s="7" t="s">
        <v>324</v>
      </c>
      <c r="I72" s="6" t="s">
        <v>509</v>
      </c>
      <c r="J72" s="6" t="s">
        <v>326</v>
      </c>
      <c r="K72" s="1" t="s">
        <v>510</v>
      </c>
      <c r="L72" s="7">
        <v>20230916</v>
      </c>
      <c r="M72" s="7">
        <v>20240328</v>
      </c>
      <c r="N72" s="13">
        <v>20240424</v>
      </c>
      <c r="O72" s="13">
        <v>76.5</v>
      </c>
      <c r="P72" s="6" t="s">
        <v>33</v>
      </c>
      <c r="Q72" s="6" t="str">
        <f>VLOOKUP(C72,[1]Sheet3!$A:$B,2,FALSE)</f>
        <v>59/611</v>
      </c>
      <c r="R72" s="37" t="s">
        <v>511</v>
      </c>
      <c r="S72" s="39"/>
      <c r="T72" s="31" t="s">
        <v>46</v>
      </c>
      <c r="U72" s="31" t="s">
        <v>33</v>
      </c>
      <c r="V72" s="31" t="s">
        <v>38</v>
      </c>
      <c r="W72" s="6" t="s">
        <v>38</v>
      </c>
    </row>
    <row r="73" customHeight="1" spans="1:23">
      <c r="A73" s="1">
        <v>72</v>
      </c>
      <c r="B73" s="6" t="s">
        <v>512</v>
      </c>
      <c r="C73" s="7" t="s">
        <v>513</v>
      </c>
      <c r="D73" s="6" t="s">
        <v>491</v>
      </c>
      <c r="E73" s="7" t="s">
        <v>397</v>
      </c>
      <c r="F73" s="7" t="s">
        <v>27</v>
      </c>
      <c r="G73" s="7" t="s">
        <v>28</v>
      </c>
      <c r="H73" s="7" t="s">
        <v>324</v>
      </c>
      <c r="I73" s="6" t="s">
        <v>509</v>
      </c>
      <c r="J73" s="6" t="s">
        <v>326</v>
      </c>
      <c r="K73" s="1" t="s">
        <v>283</v>
      </c>
      <c r="L73" s="7">
        <v>20230906</v>
      </c>
      <c r="M73" s="7">
        <v>20240328</v>
      </c>
      <c r="N73" s="13">
        <v>20241223</v>
      </c>
      <c r="O73" s="13">
        <v>134.5</v>
      </c>
      <c r="P73" s="6" t="s">
        <v>33</v>
      </c>
      <c r="Q73" s="6" t="str">
        <f>VLOOKUP(C73,[1]Sheet3!$A:$B,2,FALSE)</f>
        <v>225/611</v>
      </c>
      <c r="R73" s="31" t="s">
        <v>514</v>
      </c>
      <c r="S73" s="31"/>
      <c r="T73" s="31" t="s">
        <v>455</v>
      </c>
      <c r="U73" s="31" t="s">
        <v>33</v>
      </c>
      <c r="V73" s="31" t="s">
        <v>38</v>
      </c>
      <c r="W73" s="6" t="s">
        <v>38</v>
      </c>
    </row>
    <row r="74" ht="84.75" customHeight="1" spans="1:23">
      <c r="A74" s="1">
        <v>73</v>
      </c>
      <c r="B74" s="6" t="s">
        <v>515</v>
      </c>
      <c r="C74" s="6" t="s">
        <v>516</v>
      </c>
      <c r="D74" s="6" t="s">
        <v>491</v>
      </c>
      <c r="E74" s="6" t="s">
        <v>517</v>
      </c>
      <c r="F74" s="6" t="s">
        <v>50</v>
      </c>
      <c r="G74" s="6" t="s">
        <v>28</v>
      </c>
      <c r="H74" s="6" t="s">
        <v>324</v>
      </c>
      <c r="I74" s="6" t="s">
        <v>518</v>
      </c>
      <c r="J74" s="6" t="s">
        <v>326</v>
      </c>
      <c r="K74" s="6" t="s">
        <v>519</v>
      </c>
      <c r="L74" s="6" t="s">
        <v>520</v>
      </c>
      <c r="M74" s="6">
        <v>20240926</v>
      </c>
      <c r="N74" s="13">
        <v>20241223</v>
      </c>
      <c r="O74" s="13">
        <v>10</v>
      </c>
      <c r="P74" s="6" t="s">
        <v>33</v>
      </c>
      <c r="Q74" s="6" t="str">
        <f>VLOOKUP(C74,[1]Sheet3!$A:$B,2,FALSE)</f>
        <v>123/611</v>
      </c>
      <c r="R74" s="37" t="s">
        <v>521</v>
      </c>
      <c r="S74" s="31"/>
      <c r="T74" s="37" t="s">
        <v>522</v>
      </c>
      <c r="U74" s="31" t="s">
        <v>33</v>
      </c>
      <c r="V74" s="31" t="s">
        <v>38</v>
      </c>
      <c r="W74" s="6" t="s">
        <v>38</v>
      </c>
    </row>
    <row r="75" ht="108.75" customHeight="1" spans="1:23">
      <c r="A75" s="1">
        <v>74</v>
      </c>
      <c r="B75" s="6" t="s">
        <v>523</v>
      </c>
      <c r="C75" s="6" t="s">
        <v>524</v>
      </c>
      <c r="D75" s="6" t="s">
        <v>491</v>
      </c>
      <c r="E75" s="6" t="s">
        <v>525</v>
      </c>
      <c r="F75" s="6" t="s">
        <v>50</v>
      </c>
      <c r="G75" s="6" t="s">
        <v>28</v>
      </c>
      <c r="H75" s="6" t="s">
        <v>324</v>
      </c>
      <c r="I75" s="6" t="s">
        <v>518</v>
      </c>
      <c r="J75" s="6" t="s">
        <v>326</v>
      </c>
      <c r="K75" s="6" t="s">
        <v>519</v>
      </c>
      <c r="L75" s="6" t="s">
        <v>452</v>
      </c>
      <c r="M75" s="6">
        <v>20240926</v>
      </c>
      <c r="N75" s="13">
        <v>20241223</v>
      </c>
      <c r="O75" s="13">
        <v>50</v>
      </c>
      <c r="P75" s="6" t="s">
        <v>33</v>
      </c>
      <c r="Q75" s="6" t="str">
        <f>VLOOKUP(C75,[1]Sheet3!$A:$B,2,FALSE)</f>
        <v>77/611</v>
      </c>
      <c r="R75" s="37" t="s">
        <v>526</v>
      </c>
      <c r="S75" s="31"/>
      <c r="T75" s="37" t="s">
        <v>527</v>
      </c>
      <c r="U75" s="31" t="s">
        <v>33</v>
      </c>
      <c r="V75" s="31" t="s">
        <v>38</v>
      </c>
      <c r="W75" s="6" t="s">
        <v>38</v>
      </c>
    </row>
    <row r="76" customHeight="1" spans="1:23">
      <c r="A76" s="1">
        <v>75</v>
      </c>
      <c r="B76" s="6" t="s">
        <v>528</v>
      </c>
      <c r="C76" s="6" t="s">
        <v>529</v>
      </c>
      <c r="D76" s="6" t="s">
        <v>491</v>
      </c>
      <c r="E76" s="6" t="s">
        <v>530</v>
      </c>
      <c r="F76" s="6" t="s">
        <v>27</v>
      </c>
      <c r="G76" s="6" t="s">
        <v>28</v>
      </c>
      <c r="H76" s="6" t="s">
        <v>324</v>
      </c>
      <c r="I76" s="6" t="s">
        <v>531</v>
      </c>
      <c r="J76" s="6" t="s">
        <v>326</v>
      </c>
      <c r="K76" s="6" t="s">
        <v>532</v>
      </c>
      <c r="L76" s="6" t="s">
        <v>533</v>
      </c>
      <c r="M76" s="6">
        <v>20240926</v>
      </c>
      <c r="N76" s="13">
        <v>20241223</v>
      </c>
      <c r="O76" s="13">
        <v>280</v>
      </c>
      <c r="P76" s="6" t="s">
        <v>33</v>
      </c>
      <c r="Q76" s="6" t="str">
        <f>VLOOKUP(C76,[1]Sheet3!$A:$B,2,FALSE)</f>
        <v>281/611</v>
      </c>
      <c r="R76" s="31" t="s">
        <v>534</v>
      </c>
      <c r="S76" s="31" t="s">
        <v>535</v>
      </c>
      <c r="T76" s="31" t="s">
        <v>536</v>
      </c>
      <c r="U76" s="31" t="s">
        <v>33</v>
      </c>
      <c r="V76" s="31" t="s">
        <v>38</v>
      </c>
      <c r="W76" s="6" t="s">
        <v>38</v>
      </c>
    </row>
    <row r="77" ht="36.75" customHeight="1" spans="1:23">
      <c r="A77" s="1">
        <v>76</v>
      </c>
      <c r="B77" s="6" t="s">
        <v>537</v>
      </c>
      <c r="C77" s="7" t="s">
        <v>538</v>
      </c>
      <c r="D77" s="6" t="s">
        <v>539</v>
      </c>
      <c r="E77" s="7" t="s">
        <v>540</v>
      </c>
      <c r="F77" s="7" t="s">
        <v>50</v>
      </c>
      <c r="G77" s="7" t="s">
        <v>28</v>
      </c>
      <c r="H77" s="7" t="s">
        <v>324</v>
      </c>
      <c r="I77" s="6" t="s">
        <v>541</v>
      </c>
      <c r="J77" s="6" t="s">
        <v>326</v>
      </c>
      <c r="K77" s="6" t="s">
        <v>542</v>
      </c>
      <c r="L77" s="7">
        <v>20230906</v>
      </c>
      <c r="M77" s="7">
        <v>20240330</v>
      </c>
      <c r="N77" s="1">
        <v>20240424</v>
      </c>
      <c r="O77" s="1">
        <v>148.5</v>
      </c>
      <c r="P77" s="6" t="s">
        <v>33</v>
      </c>
      <c r="Q77" s="6" t="str">
        <f>VLOOKUP(C77,[1]Sheet3!$A:$B,2,FALSE)</f>
        <v>144/611</v>
      </c>
      <c r="R77" s="28" t="s">
        <v>543</v>
      </c>
      <c r="S77" s="6" t="s">
        <v>46</v>
      </c>
      <c r="T77" s="6" t="s">
        <v>544</v>
      </c>
      <c r="U77" s="6" t="s">
        <v>33</v>
      </c>
      <c r="V77" s="6" t="s">
        <v>38</v>
      </c>
      <c r="W77" s="6" t="s">
        <v>38</v>
      </c>
    </row>
    <row r="78" customHeight="1" spans="1:23">
      <c r="A78" s="1">
        <v>77</v>
      </c>
      <c r="B78" s="6" t="s">
        <v>545</v>
      </c>
      <c r="C78" s="7" t="s">
        <v>546</v>
      </c>
      <c r="D78" s="6" t="s">
        <v>539</v>
      </c>
      <c r="E78" s="7" t="s">
        <v>547</v>
      </c>
      <c r="F78" s="7" t="s">
        <v>27</v>
      </c>
      <c r="G78" s="7" t="s">
        <v>28</v>
      </c>
      <c r="H78" s="7" t="s">
        <v>324</v>
      </c>
      <c r="I78" s="6" t="s">
        <v>541</v>
      </c>
      <c r="J78" s="6" t="s">
        <v>326</v>
      </c>
      <c r="K78" s="1" t="s">
        <v>548</v>
      </c>
      <c r="L78" s="7">
        <v>20230915</v>
      </c>
      <c r="M78" s="7">
        <v>20240330</v>
      </c>
      <c r="N78" s="1">
        <v>20240424</v>
      </c>
      <c r="O78" s="1">
        <v>100</v>
      </c>
      <c r="P78" s="6" t="s">
        <v>33</v>
      </c>
      <c r="Q78" s="6" t="str">
        <f>VLOOKUP(C78,[1]Sheet3!$A:$B,2,FALSE)</f>
        <v>90/611</v>
      </c>
      <c r="R78" s="6" t="s">
        <v>549</v>
      </c>
      <c r="S78" s="6" t="s">
        <v>46</v>
      </c>
      <c r="T78" s="6" t="s">
        <v>550</v>
      </c>
      <c r="U78" s="6" t="s">
        <v>33</v>
      </c>
      <c r="V78" s="6" t="s">
        <v>38</v>
      </c>
      <c r="W78" s="6" t="s">
        <v>38</v>
      </c>
    </row>
    <row r="79" ht="36.75" customHeight="1" spans="1:23">
      <c r="A79" s="1">
        <v>78</v>
      </c>
      <c r="B79" s="6" t="s">
        <v>551</v>
      </c>
      <c r="C79" s="7" t="s">
        <v>552</v>
      </c>
      <c r="D79" s="6" t="s">
        <v>539</v>
      </c>
      <c r="E79" s="7" t="s">
        <v>553</v>
      </c>
      <c r="F79" s="7" t="s">
        <v>27</v>
      </c>
      <c r="G79" s="7" t="s">
        <v>28</v>
      </c>
      <c r="H79" s="7" t="s">
        <v>324</v>
      </c>
      <c r="I79" s="6" t="s">
        <v>554</v>
      </c>
      <c r="J79" s="6" t="s">
        <v>326</v>
      </c>
      <c r="K79" s="1" t="s">
        <v>159</v>
      </c>
      <c r="L79" s="7">
        <v>20230913</v>
      </c>
      <c r="M79" s="7">
        <v>20240330</v>
      </c>
      <c r="N79" s="1">
        <v>20240424</v>
      </c>
      <c r="O79" s="1">
        <v>30.5</v>
      </c>
      <c r="P79" s="6" t="s">
        <v>33</v>
      </c>
      <c r="Q79" s="6" t="str">
        <f>VLOOKUP(C79,[1]Sheet3!$A:$B,2,FALSE)</f>
        <v>262/611</v>
      </c>
      <c r="R79" s="6" t="s">
        <v>555</v>
      </c>
      <c r="S79" s="6" t="s">
        <v>46</v>
      </c>
      <c r="T79" s="28" t="s">
        <v>556</v>
      </c>
      <c r="U79" s="6" t="s">
        <v>33</v>
      </c>
      <c r="V79" s="6" t="s">
        <v>38</v>
      </c>
      <c r="W79" s="6" t="s">
        <v>38</v>
      </c>
    </row>
    <row r="80" customHeight="1" spans="1:23">
      <c r="A80" s="1">
        <v>79</v>
      </c>
      <c r="B80" s="9" t="s">
        <v>557</v>
      </c>
      <c r="C80" s="10" t="s">
        <v>558</v>
      </c>
      <c r="D80" s="6" t="s">
        <v>559</v>
      </c>
      <c r="E80" s="1" t="s">
        <v>560</v>
      </c>
      <c r="F80" s="1" t="s">
        <v>50</v>
      </c>
      <c r="G80" s="1" t="s">
        <v>28</v>
      </c>
      <c r="H80" s="1" t="s">
        <v>324</v>
      </c>
      <c r="I80" s="6" t="s">
        <v>398</v>
      </c>
      <c r="J80" s="1" t="s">
        <v>399</v>
      </c>
      <c r="K80" s="6" t="s">
        <v>519</v>
      </c>
      <c r="L80" s="10">
        <v>20230925</v>
      </c>
      <c r="M80" s="10">
        <v>20240401</v>
      </c>
      <c r="N80" s="13">
        <v>20240403</v>
      </c>
      <c r="O80" s="13">
        <v>46.5</v>
      </c>
      <c r="P80" s="31" t="s">
        <v>33</v>
      </c>
      <c r="Q80" s="6" t="s">
        <v>561</v>
      </c>
      <c r="R80" s="31" t="s">
        <v>562</v>
      </c>
      <c r="S80" s="31" t="s">
        <v>46</v>
      </c>
      <c r="T80" s="31" t="s">
        <v>563</v>
      </c>
      <c r="U80" s="31" t="s">
        <v>33</v>
      </c>
      <c r="V80" s="31" t="s">
        <v>38</v>
      </c>
      <c r="W80" s="6" t="s">
        <v>38</v>
      </c>
    </row>
    <row r="81" ht="60.75" customHeight="1" spans="1:23">
      <c r="A81" s="1">
        <v>80</v>
      </c>
      <c r="B81" s="9" t="s">
        <v>564</v>
      </c>
      <c r="C81" s="10" t="s">
        <v>565</v>
      </c>
      <c r="D81" s="6" t="s">
        <v>539</v>
      </c>
      <c r="E81" s="1" t="s">
        <v>566</v>
      </c>
      <c r="F81" s="1" t="s">
        <v>50</v>
      </c>
      <c r="G81" s="1" t="s">
        <v>28</v>
      </c>
      <c r="H81" s="1" t="s">
        <v>324</v>
      </c>
      <c r="I81" s="6" t="s">
        <v>567</v>
      </c>
      <c r="J81" s="1" t="s">
        <v>326</v>
      </c>
      <c r="K81" s="6" t="s">
        <v>77</v>
      </c>
      <c r="L81" s="10">
        <v>20230730</v>
      </c>
      <c r="M81" s="10">
        <v>20231116</v>
      </c>
      <c r="N81" s="1">
        <v>20240509</v>
      </c>
      <c r="O81" s="1">
        <v>207.5</v>
      </c>
      <c r="P81" s="6" t="s">
        <v>33</v>
      </c>
      <c r="Q81" s="6" t="str">
        <f>VLOOKUP(C81,[1]Sheet3!$A:$B,2,FALSE)</f>
        <v>72/611</v>
      </c>
      <c r="R81" s="28" t="s">
        <v>568</v>
      </c>
      <c r="S81" s="6" t="s">
        <v>46</v>
      </c>
      <c r="T81" s="6" t="s">
        <v>46</v>
      </c>
      <c r="U81" s="6" t="s">
        <v>33</v>
      </c>
      <c r="V81" s="6" t="s">
        <v>38</v>
      </c>
      <c r="W81" s="6" t="s">
        <v>38</v>
      </c>
    </row>
    <row r="82" customHeight="1" spans="1:23">
      <c r="A82" s="1">
        <v>81</v>
      </c>
      <c r="B82" s="6" t="s">
        <v>569</v>
      </c>
      <c r="C82" s="6" t="s">
        <v>570</v>
      </c>
      <c r="D82" s="6" t="s">
        <v>559</v>
      </c>
      <c r="E82" s="6" t="s">
        <v>571</v>
      </c>
      <c r="F82" s="6" t="s">
        <v>27</v>
      </c>
      <c r="G82" s="6" t="s">
        <v>28</v>
      </c>
      <c r="H82" s="6" t="s">
        <v>324</v>
      </c>
      <c r="I82" s="6" t="s">
        <v>572</v>
      </c>
      <c r="J82" s="8" t="s">
        <v>390</v>
      </c>
      <c r="K82" s="6" t="s">
        <v>573</v>
      </c>
      <c r="L82" s="6" t="s">
        <v>574</v>
      </c>
      <c r="M82" s="6">
        <v>20230322</v>
      </c>
      <c r="N82" s="6">
        <v>20230507</v>
      </c>
      <c r="O82" s="13">
        <v>308.5</v>
      </c>
      <c r="P82" s="31" t="s">
        <v>33</v>
      </c>
      <c r="Q82" s="31" t="s">
        <v>575</v>
      </c>
      <c r="R82" s="31" t="s">
        <v>576</v>
      </c>
      <c r="S82" s="31" t="s">
        <v>46</v>
      </c>
      <c r="T82" s="31" t="s">
        <v>577</v>
      </c>
      <c r="U82" s="31" t="s">
        <v>33</v>
      </c>
      <c r="V82" s="31" t="s">
        <v>38</v>
      </c>
      <c r="W82" s="6" t="s">
        <v>38</v>
      </c>
    </row>
    <row r="83" customHeight="1" spans="1:23">
      <c r="A83" s="1">
        <v>82</v>
      </c>
      <c r="B83" s="6" t="s">
        <v>578</v>
      </c>
      <c r="C83" s="6" t="s">
        <v>579</v>
      </c>
      <c r="D83" s="6" t="s">
        <v>559</v>
      </c>
      <c r="E83" s="6" t="s">
        <v>580</v>
      </c>
      <c r="F83" s="6" t="s">
        <v>27</v>
      </c>
      <c r="G83" s="6" t="s">
        <v>28</v>
      </c>
      <c r="H83" s="6" t="s">
        <v>324</v>
      </c>
      <c r="I83" s="6" t="s">
        <v>572</v>
      </c>
      <c r="J83" s="8" t="s">
        <v>390</v>
      </c>
      <c r="K83" s="6" t="s">
        <v>581</v>
      </c>
      <c r="L83" s="6" t="s">
        <v>582</v>
      </c>
      <c r="M83" s="6">
        <v>20230322</v>
      </c>
      <c r="N83" s="6">
        <v>20230507</v>
      </c>
      <c r="O83" s="13" t="s">
        <v>583</v>
      </c>
      <c r="P83" s="31" t="s">
        <v>33</v>
      </c>
      <c r="Q83" s="31" t="s">
        <v>584</v>
      </c>
      <c r="R83" s="31" t="s">
        <v>585</v>
      </c>
      <c r="S83" s="31" t="s">
        <v>46</v>
      </c>
      <c r="T83" s="31" t="s">
        <v>586</v>
      </c>
      <c r="U83" s="31" t="s">
        <v>33</v>
      </c>
      <c r="V83" s="31" t="s">
        <v>38</v>
      </c>
      <c r="W83" s="6" t="s">
        <v>38</v>
      </c>
    </row>
    <row r="84" customHeight="1" spans="1:23">
      <c r="A84" s="1">
        <v>83</v>
      </c>
      <c r="B84" s="6" t="s">
        <v>587</v>
      </c>
      <c r="C84" s="6" t="s">
        <v>588</v>
      </c>
      <c r="D84" s="6" t="s">
        <v>559</v>
      </c>
      <c r="E84" s="6" t="s">
        <v>589</v>
      </c>
      <c r="F84" s="6" t="s">
        <v>50</v>
      </c>
      <c r="G84" s="6" t="s">
        <v>28</v>
      </c>
      <c r="H84" s="6" t="s">
        <v>324</v>
      </c>
      <c r="I84" s="6" t="s">
        <v>590</v>
      </c>
      <c r="J84" s="6" t="s">
        <v>390</v>
      </c>
      <c r="K84" s="6" t="s">
        <v>519</v>
      </c>
      <c r="L84" s="6">
        <v>20221008</v>
      </c>
      <c r="M84" s="6">
        <v>20231025</v>
      </c>
      <c r="N84" s="31">
        <v>20231107</v>
      </c>
      <c r="O84" s="13">
        <v>112.5</v>
      </c>
      <c r="P84" s="31" t="s">
        <v>33</v>
      </c>
      <c r="Q84" s="31" t="s">
        <v>591</v>
      </c>
      <c r="R84" s="31" t="s">
        <v>592</v>
      </c>
      <c r="S84" s="31" t="s">
        <v>46</v>
      </c>
      <c r="T84" s="31" t="s">
        <v>422</v>
      </c>
      <c r="U84" s="31" t="s">
        <v>33</v>
      </c>
      <c r="V84" s="31" t="s">
        <v>38</v>
      </c>
      <c r="W84" s="6" t="s">
        <v>38</v>
      </c>
    </row>
    <row r="85" customHeight="1" spans="1:23">
      <c r="A85" s="1">
        <v>84</v>
      </c>
      <c r="B85" s="6">
        <v>202203150914</v>
      </c>
      <c r="C85" s="1" t="s">
        <v>593</v>
      </c>
      <c r="D85" s="6" t="s">
        <v>559</v>
      </c>
      <c r="E85" s="1" t="s">
        <v>594</v>
      </c>
      <c r="F85" s="1" t="s">
        <v>27</v>
      </c>
      <c r="G85" s="1" t="s">
        <v>28</v>
      </c>
      <c r="H85" s="1" t="s">
        <v>324</v>
      </c>
      <c r="I85" s="6" t="s">
        <v>590</v>
      </c>
      <c r="J85" s="6" t="s">
        <v>390</v>
      </c>
      <c r="K85" s="6" t="s">
        <v>595</v>
      </c>
      <c r="L85" s="1">
        <v>20220919</v>
      </c>
      <c r="M85" s="1">
        <v>20231216</v>
      </c>
      <c r="N85" s="13">
        <v>20240424</v>
      </c>
      <c r="O85" s="13">
        <v>101.5</v>
      </c>
      <c r="P85" s="31" t="s">
        <v>33</v>
      </c>
      <c r="Q85" s="31" t="s">
        <v>596</v>
      </c>
      <c r="R85" s="31" t="s">
        <v>597</v>
      </c>
      <c r="S85" s="31" t="s">
        <v>46</v>
      </c>
      <c r="T85" s="31" t="s">
        <v>598</v>
      </c>
      <c r="U85" s="31" t="s">
        <v>33</v>
      </c>
      <c r="V85" s="31" t="s">
        <v>38</v>
      </c>
      <c r="W85" s="6" t="s">
        <v>38</v>
      </c>
    </row>
    <row r="86" customHeight="1" spans="1:23">
      <c r="A86" s="1">
        <v>85</v>
      </c>
      <c r="B86" s="6" t="s">
        <v>599</v>
      </c>
      <c r="C86" s="7" t="s">
        <v>600</v>
      </c>
      <c r="D86" s="6" t="s">
        <v>559</v>
      </c>
      <c r="E86" s="7" t="s">
        <v>601</v>
      </c>
      <c r="F86" s="7" t="s">
        <v>27</v>
      </c>
      <c r="G86" s="7" t="s">
        <v>602</v>
      </c>
      <c r="H86" s="7" t="s">
        <v>324</v>
      </c>
      <c r="I86" s="6" t="s">
        <v>603</v>
      </c>
      <c r="J86" s="6" t="s">
        <v>326</v>
      </c>
      <c r="K86" s="6" t="s">
        <v>604</v>
      </c>
      <c r="L86" s="7">
        <v>20230905</v>
      </c>
      <c r="M86" s="7">
        <v>20240327</v>
      </c>
      <c r="N86" s="13">
        <v>20240424</v>
      </c>
      <c r="O86" s="13">
        <v>80.5</v>
      </c>
      <c r="P86" s="31" t="s">
        <v>33</v>
      </c>
      <c r="Q86" s="31" t="s">
        <v>605</v>
      </c>
      <c r="R86" s="31" t="s">
        <v>606</v>
      </c>
      <c r="S86" s="31" t="s">
        <v>46</v>
      </c>
      <c r="T86" s="31" t="s">
        <v>607</v>
      </c>
      <c r="U86" s="31" t="s">
        <v>33</v>
      </c>
      <c r="V86" s="31" t="s">
        <v>38</v>
      </c>
      <c r="W86" s="6" t="s">
        <v>38</v>
      </c>
    </row>
    <row r="87" customHeight="1" spans="1:23">
      <c r="A87" s="1">
        <v>86</v>
      </c>
      <c r="B87" s="6" t="s">
        <v>608</v>
      </c>
      <c r="C87" s="7" t="s">
        <v>609</v>
      </c>
      <c r="D87" s="6" t="s">
        <v>559</v>
      </c>
      <c r="E87" s="7" t="s">
        <v>610</v>
      </c>
      <c r="F87" s="7" t="s">
        <v>27</v>
      </c>
      <c r="G87" s="7" t="s">
        <v>28</v>
      </c>
      <c r="H87" s="7" t="s">
        <v>324</v>
      </c>
      <c r="I87" s="6" t="s">
        <v>603</v>
      </c>
      <c r="J87" s="6" t="s">
        <v>326</v>
      </c>
      <c r="K87" s="1" t="s">
        <v>519</v>
      </c>
      <c r="L87" s="7">
        <v>20230917</v>
      </c>
      <c r="M87" s="7">
        <v>20240327</v>
      </c>
      <c r="N87" s="13">
        <v>20240424</v>
      </c>
      <c r="O87" s="13">
        <v>164</v>
      </c>
      <c r="P87" s="31" t="s">
        <v>33</v>
      </c>
      <c r="Q87" s="31" t="s">
        <v>611</v>
      </c>
      <c r="R87" s="31" t="s">
        <v>612</v>
      </c>
      <c r="S87" s="31" t="s">
        <v>46</v>
      </c>
      <c r="T87" s="31" t="s">
        <v>613</v>
      </c>
      <c r="U87" s="31" t="s">
        <v>33</v>
      </c>
      <c r="V87" s="31" t="s">
        <v>38</v>
      </c>
      <c r="W87" s="6" t="s">
        <v>38</v>
      </c>
    </row>
    <row r="88" customHeight="1" spans="1:23">
      <c r="A88" s="1">
        <v>87</v>
      </c>
      <c r="B88" s="6" t="s">
        <v>614</v>
      </c>
      <c r="C88" s="7" t="s">
        <v>615</v>
      </c>
      <c r="D88" s="6" t="s">
        <v>559</v>
      </c>
      <c r="E88" s="7" t="s">
        <v>616</v>
      </c>
      <c r="F88" s="7" t="s">
        <v>27</v>
      </c>
      <c r="G88" s="7" t="s">
        <v>617</v>
      </c>
      <c r="H88" s="7" t="s">
        <v>324</v>
      </c>
      <c r="I88" s="6" t="s">
        <v>618</v>
      </c>
      <c r="J88" s="6" t="s">
        <v>326</v>
      </c>
      <c r="K88" s="1" t="s">
        <v>77</v>
      </c>
      <c r="L88" s="7">
        <v>20230913</v>
      </c>
      <c r="M88" s="7">
        <v>20240327</v>
      </c>
      <c r="N88" s="13">
        <v>20240424</v>
      </c>
      <c r="O88" s="13">
        <v>96.5</v>
      </c>
      <c r="P88" s="31" t="s">
        <v>33</v>
      </c>
      <c r="Q88" s="31" t="s">
        <v>619</v>
      </c>
      <c r="R88" s="31" t="s">
        <v>620</v>
      </c>
      <c r="S88" s="31" t="s">
        <v>46</v>
      </c>
      <c r="T88" s="31" t="s">
        <v>46</v>
      </c>
      <c r="U88" s="31" t="s">
        <v>33</v>
      </c>
      <c r="V88" s="31" t="s">
        <v>38</v>
      </c>
      <c r="W88" s="6" t="s">
        <v>38</v>
      </c>
    </row>
    <row r="89" ht="60.75" customHeight="1" spans="1:23">
      <c r="A89" s="1">
        <v>88</v>
      </c>
      <c r="B89" s="6" t="s">
        <v>621</v>
      </c>
      <c r="C89" s="6" t="s">
        <v>622</v>
      </c>
      <c r="D89" s="6" t="s">
        <v>559</v>
      </c>
      <c r="E89" s="6" t="s">
        <v>623</v>
      </c>
      <c r="F89" s="6" t="s">
        <v>27</v>
      </c>
      <c r="G89" s="6" t="s">
        <v>28</v>
      </c>
      <c r="H89" s="6" t="s">
        <v>324</v>
      </c>
      <c r="I89" s="6" t="s">
        <v>624</v>
      </c>
      <c r="J89" s="6" t="s">
        <v>326</v>
      </c>
      <c r="K89" s="6" t="s">
        <v>625</v>
      </c>
      <c r="L89" s="6" t="s">
        <v>626</v>
      </c>
      <c r="M89" s="6">
        <v>20240928</v>
      </c>
      <c r="N89" s="13">
        <v>20241218</v>
      </c>
      <c r="O89" s="13">
        <v>184.5</v>
      </c>
      <c r="P89" s="31" t="s">
        <v>33</v>
      </c>
      <c r="Q89" s="31" t="s">
        <v>627</v>
      </c>
      <c r="R89" s="37" t="s">
        <v>628</v>
      </c>
      <c r="S89" s="31" t="s">
        <v>46</v>
      </c>
      <c r="T89" s="31" t="s">
        <v>629</v>
      </c>
      <c r="U89" s="31" t="s">
        <v>33</v>
      </c>
      <c r="V89" s="31" t="s">
        <v>38</v>
      </c>
      <c r="W89" s="6" t="s">
        <v>38</v>
      </c>
    </row>
    <row r="90" customHeight="1" spans="1:23">
      <c r="A90" s="1">
        <v>89</v>
      </c>
      <c r="B90" s="6" t="s">
        <v>630</v>
      </c>
      <c r="C90" s="6" t="s">
        <v>631</v>
      </c>
      <c r="D90" s="6" t="s">
        <v>559</v>
      </c>
      <c r="E90" s="6" t="s">
        <v>632</v>
      </c>
      <c r="F90" s="6" t="s">
        <v>27</v>
      </c>
      <c r="G90" s="6" t="s">
        <v>28</v>
      </c>
      <c r="H90" s="6" t="s">
        <v>324</v>
      </c>
      <c r="I90" s="6" t="s">
        <v>624</v>
      </c>
      <c r="J90" s="6" t="s">
        <v>326</v>
      </c>
      <c r="K90" s="6" t="s">
        <v>77</v>
      </c>
      <c r="L90" s="6" t="s">
        <v>633</v>
      </c>
      <c r="M90" s="6">
        <v>20240928</v>
      </c>
      <c r="N90" s="13">
        <v>20241218</v>
      </c>
      <c r="O90" s="13">
        <v>89</v>
      </c>
      <c r="P90" s="31" t="s">
        <v>33</v>
      </c>
      <c r="Q90" s="31" t="s">
        <v>634</v>
      </c>
      <c r="R90" s="31" t="s">
        <v>635</v>
      </c>
      <c r="S90" s="31" t="s">
        <v>46</v>
      </c>
      <c r="T90" s="31" t="s">
        <v>636</v>
      </c>
      <c r="U90" s="31" t="s">
        <v>33</v>
      </c>
      <c r="V90" s="31" t="s">
        <v>38</v>
      </c>
      <c r="W90" s="6" t="s">
        <v>38</v>
      </c>
    </row>
    <row r="91" customHeight="1" spans="1:23">
      <c r="A91" s="1">
        <v>90</v>
      </c>
      <c r="B91" s="6" t="s">
        <v>637</v>
      </c>
      <c r="C91" s="6" t="s">
        <v>638</v>
      </c>
      <c r="D91" s="6" t="s">
        <v>559</v>
      </c>
      <c r="E91" s="6" t="s">
        <v>639</v>
      </c>
      <c r="F91" s="6" t="s">
        <v>27</v>
      </c>
      <c r="G91" s="6" t="s">
        <v>28</v>
      </c>
      <c r="H91" s="6" t="s">
        <v>324</v>
      </c>
      <c r="I91" s="6" t="s">
        <v>624</v>
      </c>
      <c r="J91" s="6" t="s">
        <v>326</v>
      </c>
      <c r="K91" s="6" t="s">
        <v>44</v>
      </c>
      <c r="L91" s="6" t="s">
        <v>452</v>
      </c>
      <c r="M91" s="6">
        <v>20240928</v>
      </c>
      <c r="N91" s="13">
        <v>20240424</v>
      </c>
      <c r="O91" s="13">
        <v>23</v>
      </c>
      <c r="P91" s="31" t="s">
        <v>33</v>
      </c>
      <c r="Q91" s="31" t="s">
        <v>640</v>
      </c>
      <c r="R91" s="31" t="s">
        <v>641</v>
      </c>
      <c r="S91" s="31" t="s">
        <v>46</v>
      </c>
      <c r="T91" s="31" t="s">
        <v>455</v>
      </c>
      <c r="U91" s="31" t="s">
        <v>33</v>
      </c>
      <c r="V91" s="31" t="s">
        <v>38</v>
      </c>
      <c r="W91" s="6" t="s">
        <v>38</v>
      </c>
    </row>
    <row r="92" customHeight="1" spans="1:23">
      <c r="A92" s="1">
        <v>91</v>
      </c>
      <c r="B92" s="6" t="s">
        <v>642</v>
      </c>
      <c r="C92" s="6" t="s">
        <v>643</v>
      </c>
      <c r="D92" s="6" t="s">
        <v>559</v>
      </c>
      <c r="E92" s="6" t="s">
        <v>644</v>
      </c>
      <c r="F92" s="6" t="s">
        <v>50</v>
      </c>
      <c r="G92" s="6" t="s">
        <v>28</v>
      </c>
      <c r="H92" s="6" t="s">
        <v>324</v>
      </c>
      <c r="I92" s="6" t="s">
        <v>645</v>
      </c>
      <c r="J92" s="6" t="s">
        <v>326</v>
      </c>
      <c r="K92" s="6" t="s">
        <v>646</v>
      </c>
      <c r="L92" s="6" t="s">
        <v>647</v>
      </c>
      <c r="M92" s="6">
        <v>20240928</v>
      </c>
      <c r="N92" s="13">
        <v>20240424</v>
      </c>
      <c r="O92" s="13">
        <v>29.5</v>
      </c>
      <c r="P92" s="31" t="s">
        <v>33</v>
      </c>
      <c r="Q92" s="31" t="s">
        <v>648</v>
      </c>
      <c r="R92" s="31" t="s">
        <v>649</v>
      </c>
      <c r="S92" s="31" t="s">
        <v>46</v>
      </c>
      <c r="T92" s="31" t="s">
        <v>650</v>
      </c>
      <c r="U92" s="31" t="s">
        <v>33</v>
      </c>
      <c r="V92" s="31" t="s">
        <v>38</v>
      </c>
      <c r="W92" s="6" t="s">
        <v>38</v>
      </c>
    </row>
    <row r="93" customHeight="1" spans="1:23">
      <c r="A93" s="1">
        <v>92</v>
      </c>
      <c r="B93" s="6" t="s">
        <v>651</v>
      </c>
      <c r="C93" s="6" t="s">
        <v>652</v>
      </c>
      <c r="D93" s="6" t="s">
        <v>559</v>
      </c>
      <c r="E93" s="6" t="s">
        <v>653</v>
      </c>
      <c r="F93" s="6" t="s">
        <v>50</v>
      </c>
      <c r="G93" s="6" t="s">
        <v>28</v>
      </c>
      <c r="H93" s="6" t="s">
        <v>324</v>
      </c>
      <c r="I93" s="6" t="s">
        <v>645</v>
      </c>
      <c r="J93" s="6" t="s">
        <v>326</v>
      </c>
      <c r="K93" s="6" t="s">
        <v>654</v>
      </c>
      <c r="L93" s="6" t="s">
        <v>647</v>
      </c>
      <c r="M93" s="6">
        <v>20240928</v>
      </c>
      <c r="N93" s="13">
        <v>20241218</v>
      </c>
      <c r="O93" s="13">
        <v>71</v>
      </c>
      <c r="P93" s="31" t="s">
        <v>33</v>
      </c>
      <c r="Q93" s="31" t="s">
        <v>655</v>
      </c>
      <c r="R93" s="31" t="s">
        <v>656</v>
      </c>
      <c r="S93" s="31" t="s">
        <v>46</v>
      </c>
      <c r="T93" s="31" t="s">
        <v>657</v>
      </c>
      <c r="U93" s="31" t="s">
        <v>33</v>
      </c>
      <c r="V93" s="31" t="s">
        <v>38</v>
      </c>
      <c r="W93" s="6" t="s">
        <v>38</v>
      </c>
    </row>
    <row r="94" customHeight="1" spans="1:23">
      <c r="A94" s="1">
        <v>93</v>
      </c>
      <c r="B94" s="6" t="s">
        <v>658</v>
      </c>
      <c r="C94" s="6" t="s">
        <v>659</v>
      </c>
      <c r="D94" s="6" t="s">
        <v>559</v>
      </c>
      <c r="E94" s="6" t="s">
        <v>660</v>
      </c>
      <c r="F94" s="6" t="s">
        <v>27</v>
      </c>
      <c r="G94" s="6" t="s">
        <v>28</v>
      </c>
      <c r="H94" s="6" t="s">
        <v>324</v>
      </c>
      <c r="I94" s="6" t="s">
        <v>661</v>
      </c>
      <c r="J94" s="6" t="s">
        <v>390</v>
      </c>
      <c r="K94" s="6" t="s">
        <v>44</v>
      </c>
      <c r="L94" s="6" t="s">
        <v>392</v>
      </c>
      <c r="M94" s="6">
        <v>20240928</v>
      </c>
      <c r="N94" s="13">
        <v>20241218</v>
      </c>
      <c r="O94" s="13">
        <v>211.5</v>
      </c>
      <c r="P94" s="31" t="s">
        <v>33</v>
      </c>
      <c r="Q94" s="31" t="s">
        <v>662</v>
      </c>
      <c r="R94" s="31" t="s">
        <v>663</v>
      </c>
      <c r="S94" s="31" t="s">
        <v>46</v>
      </c>
      <c r="T94" s="31" t="s">
        <v>664</v>
      </c>
      <c r="U94" s="31" t="s">
        <v>33</v>
      </c>
      <c r="V94" s="31" t="s">
        <v>38</v>
      </c>
      <c r="W94" s="6" t="s">
        <v>38</v>
      </c>
    </row>
    <row r="95" ht="14.25" customHeight="1" spans="1:23">
      <c r="A95" s="1">
        <v>94</v>
      </c>
      <c r="B95" s="9" t="s">
        <v>665</v>
      </c>
      <c r="C95" s="10" t="s">
        <v>666</v>
      </c>
      <c r="D95" s="6" t="s">
        <v>559</v>
      </c>
      <c r="E95" s="1" t="s">
        <v>667</v>
      </c>
      <c r="F95" s="1" t="s">
        <v>50</v>
      </c>
      <c r="G95" s="1" t="s">
        <v>28</v>
      </c>
      <c r="H95" s="1" t="s">
        <v>324</v>
      </c>
      <c r="I95" s="6" t="s">
        <v>668</v>
      </c>
      <c r="J95" s="1" t="s">
        <v>326</v>
      </c>
      <c r="K95" s="6" t="s">
        <v>669</v>
      </c>
      <c r="L95" s="10">
        <v>20220922</v>
      </c>
      <c r="M95" s="10">
        <v>20230322</v>
      </c>
      <c r="N95" s="13">
        <v>20231205</v>
      </c>
      <c r="O95" s="13">
        <v>121</v>
      </c>
      <c r="P95" s="31" t="s">
        <v>33</v>
      </c>
      <c r="Q95" s="17" t="s">
        <v>670</v>
      </c>
      <c r="R95" s="31" t="s">
        <v>671</v>
      </c>
      <c r="S95" s="31" t="s">
        <v>46</v>
      </c>
      <c r="T95" s="31" t="s">
        <v>672</v>
      </c>
      <c r="U95" s="31" t="s">
        <v>33</v>
      </c>
      <c r="V95" s="31" t="s">
        <v>38</v>
      </c>
      <c r="W95" s="6" t="s">
        <v>38</v>
      </c>
    </row>
    <row r="96" customHeight="1" spans="1:23">
      <c r="A96" s="1">
        <v>95</v>
      </c>
      <c r="B96" s="6" t="s">
        <v>673</v>
      </c>
      <c r="C96" s="6" t="s">
        <v>674</v>
      </c>
      <c r="D96" s="1" t="s">
        <v>675</v>
      </c>
      <c r="E96" s="6" t="s">
        <v>676</v>
      </c>
      <c r="F96" s="6" t="s">
        <v>27</v>
      </c>
      <c r="G96" s="6" t="s">
        <v>28</v>
      </c>
      <c r="H96" s="6" t="s">
        <v>324</v>
      </c>
      <c r="I96" s="32" t="s">
        <v>677</v>
      </c>
      <c r="J96" s="8" t="s">
        <v>390</v>
      </c>
      <c r="K96" s="6" t="s">
        <v>198</v>
      </c>
      <c r="L96" s="6">
        <v>20220904</v>
      </c>
      <c r="M96" s="6">
        <v>20230330</v>
      </c>
      <c r="N96" s="6">
        <v>20230507</v>
      </c>
      <c r="O96" s="1">
        <v>75</v>
      </c>
      <c r="P96" s="6" t="s">
        <v>33</v>
      </c>
      <c r="Q96" s="6" t="s">
        <v>678</v>
      </c>
      <c r="R96" s="6" t="s">
        <v>679</v>
      </c>
      <c r="S96" s="6"/>
      <c r="T96" s="6" t="s">
        <v>680</v>
      </c>
      <c r="U96" s="6" t="s">
        <v>33</v>
      </c>
      <c r="V96" s="6" t="s">
        <v>38</v>
      </c>
      <c r="W96" s="6" t="s">
        <v>38</v>
      </c>
    </row>
    <row r="97" customHeight="1" spans="1:23">
      <c r="A97" s="1">
        <v>96</v>
      </c>
      <c r="B97" s="6" t="s">
        <v>681</v>
      </c>
      <c r="C97" s="6" t="s">
        <v>682</v>
      </c>
      <c r="D97" s="1" t="s">
        <v>675</v>
      </c>
      <c r="E97" s="6" t="s">
        <v>450</v>
      </c>
      <c r="F97" s="6" t="s">
        <v>27</v>
      </c>
      <c r="G97" s="6" t="s">
        <v>28</v>
      </c>
      <c r="H97" s="6" t="s">
        <v>324</v>
      </c>
      <c r="I97" s="32" t="s">
        <v>677</v>
      </c>
      <c r="J97" s="8" t="s">
        <v>390</v>
      </c>
      <c r="K97" s="6" t="s">
        <v>360</v>
      </c>
      <c r="L97" s="6">
        <v>20220905</v>
      </c>
      <c r="M97" s="6">
        <v>20230330</v>
      </c>
      <c r="N97" s="6">
        <v>20230507</v>
      </c>
      <c r="O97" s="1">
        <v>85</v>
      </c>
      <c r="P97" s="6" t="s">
        <v>33</v>
      </c>
      <c r="Q97" s="6" t="s">
        <v>683</v>
      </c>
      <c r="R97" s="6" t="s">
        <v>679</v>
      </c>
      <c r="S97" s="6"/>
      <c r="T97" s="6" t="s">
        <v>680</v>
      </c>
      <c r="U97" s="6" t="s">
        <v>33</v>
      </c>
      <c r="V97" s="6" t="s">
        <v>38</v>
      </c>
      <c r="W97" s="6" t="s">
        <v>38</v>
      </c>
    </row>
    <row r="98" customHeight="1" spans="1:23">
      <c r="A98" s="1">
        <v>97</v>
      </c>
      <c r="B98" s="6" t="s">
        <v>684</v>
      </c>
      <c r="C98" s="6" t="s">
        <v>685</v>
      </c>
      <c r="D98" s="1" t="s">
        <v>675</v>
      </c>
      <c r="E98" s="6" t="s">
        <v>686</v>
      </c>
      <c r="F98" s="6" t="s">
        <v>27</v>
      </c>
      <c r="G98" s="6" t="s">
        <v>28</v>
      </c>
      <c r="H98" s="6" t="s">
        <v>324</v>
      </c>
      <c r="I98" s="8" t="s">
        <v>687</v>
      </c>
      <c r="J98" s="6" t="s">
        <v>390</v>
      </c>
      <c r="K98" s="6" t="s">
        <v>52</v>
      </c>
      <c r="L98" s="6">
        <v>20220827</v>
      </c>
      <c r="M98" s="6">
        <v>20231024</v>
      </c>
      <c r="N98" s="1">
        <v>20230507</v>
      </c>
      <c r="O98" s="1">
        <v>257.5</v>
      </c>
      <c r="P98" s="6" t="s">
        <v>33</v>
      </c>
      <c r="Q98" s="6" t="s">
        <v>688</v>
      </c>
      <c r="R98" s="6" t="s">
        <v>689</v>
      </c>
      <c r="S98" s="6"/>
      <c r="T98" s="1" t="s">
        <v>690</v>
      </c>
      <c r="U98" s="6" t="s">
        <v>33</v>
      </c>
      <c r="V98" s="6" t="s">
        <v>38</v>
      </c>
      <c r="W98" s="6" t="s">
        <v>38</v>
      </c>
    </row>
    <row r="99" ht="60.75" customHeight="1" spans="1:23">
      <c r="A99" s="1">
        <v>98</v>
      </c>
      <c r="B99" s="6" t="s">
        <v>691</v>
      </c>
      <c r="C99" s="6" t="s">
        <v>692</v>
      </c>
      <c r="D99" s="1" t="s">
        <v>675</v>
      </c>
      <c r="E99" s="6" t="s">
        <v>693</v>
      </c>
      <c r="F99" s="6" t="s">
        <v>27</v>
      </c>
      <c r="G99" s="6" t="s">
        <v>694</v>
      </c>
      <c r="H99" s="6" t="s">
        <v>324</v>
      </c>
      <c r="I99" s="8" t="s">
        <v>687</v>
      </c>
      <c r="J99" s="6" t="s">
        <v>390</v>
      </c>
      <c r="K99" s="6" t="s">
        <v>695</v>
      </c>
      <c r="L99" s="6">
        <v>20220924</v>
      </c>
      <c r="M99" s="6">
        <v>20231024</v>
      </c>
      <c r="N99" s="6">
        <v>20231107</v>
      </c>
      <c r="O99" s="1">
        <v>113</v>
      </c>
      <c r="P99" s="6" t="s">
        <v>33</v>
      </c>
      <c r="Q99" s="6" t="s">
        <v>696</v>
      </c>
      <c r="R99" s="28" t="s">
        <v>697</v>
      </c>
      <c r="S99" s="6"/>
      <c r="T99" s="6" t="s">
        <v>698</v>
      </c>
      <c r="U99" s="6" t="s">
        <v>33</v>
      </c>
      <c r="V99" s="6" t="s">
        <v>38</v>
      </c>
      <c r="W99" s="6" t="s">
        <v>38</v>
      </c>
    </row>
    <row r="100" customHeight="1" spans="1:23">
      <c r="A100" s="1">
        <v>99</v>
      </c>
      <c r="B100" s="6">
        <v>202203150817</v>
      </c>
      <c r="C100" s="1" t="s">
        <v>699</v>
      </c>
      <c r="D100" s="1" t="s">
        <v>675</v>
      </c>
      <c r="E100" s="1" t="s">
        <v>700</v>
      </c>
      <c r="F100" s="1" t="s">
        <v>27</v>
      </c>
      <c r="G100" s="1" t="s">
        <v>28</v>
      </c>
      <c r="H100" s="1" t="s">
        <v>324</v>
      </c>
      <c r="I100" s="32" t="s">
        <v>677</v>
      </c>
      <c r="J100" s="6" t="s">
        <v>390</v>
      </c>
      <c r="K100" s="6" t="s">
        <v>701</v>
      </c>
      <c r="L100" s="1">
        <v>20221121</v>
      </c>
      <c r="M100" s="1">
        <v>20231216</v>
      </c>
      <c r="N100" s="1">
        <v>20240424</v>
      </c>
      <c r="O100" s="1">
        <v>72</v>
      </c>
      <c r="P100" s="6" t="s">
        <v>33</v>
      </c>
      <c r="Q100" s="6" t="s">
        <v>702</v>
      </c>
      <c r="R100" s="6" t="s">
        <v>703</v>
      </c>
      <c r="S100" s="6"/>
      <c r="T100" s="6"/>
      <c r="U100" s="6" t="s">
        <v>33</v>
      </c>
      <c r="V100" s="6" t="s">
        <v>38</v>
      </c>
      <c r="W100" s="6" t="s">
        <v>38</v>
      </c>
    </row>
    <row r="101" ht="72.75" customHeight="1" spans="1:23">
      <c r="A101" s="1">
        <v>100</v>
      </c>
      <c r="B101" s="6">
        <v>202203150103</v>
      </c>
      <c r="C101" s="1" t="s">
        <v>704</v>
      </c>
      <c r="D101" s="1" t="s">
        <v>675</v>
      </c>
      <c r="E101" s="1" t="s">
        <v>594</v>
      </c>
      <c r="F101" s="1" t="s">
        <v>27</v>
      </c>
      <c r="G101" s="1" t="s">
        <v>28</v>
      </c>
      <c r="H101" s="1" t="s">
        <v>324</v>
      </c>
      <c r="I101" s="8" t="s">
        <v>419</v>
      </c>
      <c r="J101" s="6" t="s">
        <v>390</v>
      </c>
      <c r="K101" s="6" t="s">
        <v>77</v>
      </c>
      <c r="L101" s="1">
        <v>20220903</v>
      </c>
      <c r="M101" s="1">
        <v>20231216</v>
      </c>
      <c r="N101" s="6">
        <v>20230507</v>
      </c>
      <c r="O101" s="1">
        <v>32</v>
      </c>
      <c r="P101" s="6" t="s">
        <v>33</v>
      </c>
      <c r="Q101" s="6" t="s">
        <v>705</v>
      </c>
      <c r="R101" s="28" t="s">
        <v>706</v>
      </c>
      <c r="S101" s="6"/>
      <c r="T101" s="6"/>
      <c r="U101" s="6" t="s">
        <v>33</v>
      </c>
      <c r="V101" s="6" t="s">
        <v>38</v>
      </c>
      <c r="W101" s="6" t="s">
        <v>38</v>
      </c>
    </row>
    <row r="102" ht="132.75" customHeight="1" spans="1:23">
      <c r="A102" s="1">
        <v>101</v>
      </c>
      <c r="B102" s="6" t="s">
        <v>707</v>
      </c>
      <c r="C102" s="7" t="s">
        <v>708</v>
      </c>
      <c r="D102" s="1" t="s">
        <v>675</v>
      </c>
      <c r="E102" s="7" t="s">
        <v>709</v>
      </c>
      <c r="F102" s="7" t="s">
        <v>50</v>
      </c>
      <c r="G102" s="7" t="s">
        <v>28</v>
      </c>
      <c r="H102" s="7" t="s">
        <v>324</v>
      </c>
      <c r="I102" s="8" t="s">
        <v>687</v>
      </c>
      <c r="J102" s="6" t="s">
        <v>390</v>
      </c>
      <c r="K102" s="1" t="s">
        <v>710</v>
      </c>
      <c r="L102" s="7">
        <v>20230912</v>
      </c>
      <c r="M102" s="7">
        <v>20240328</v>
      </c>
      <c r="N102" s="1">
        <v>20240424</v>
      </c>
      <c r="O102" s="1">
        <v>208</v>
      </c>
      <c r="P102" s="6" t="s">
        <v>33</v>
      </c>
      <c r="Q102" s="6" t="s">
        <v>711</v>
      </c>
      <c r="R102" s="28" t="s">
        <v>712</v>
      </c>
      <c r="S102" s="6"/>
      <c r="T102" s="28" t="s">
        <v>713</v>
      </c>
      <c r="U102" s="6" t="s">
        <v>33</v>
      </c>
      <c r="V102" s="6" t="s">
        <v>38</v>
      </c>
      <c r="W102" s="6" t="s">
        <v>38</v>
      </c>
    </row>
    <row r="103" ht="84.75" customHeight="1" spans="1:23">
      <c r="A103" s="1">
        <v>102</v>
      </c>
      <c r="B103" s="6" t="s">
        <v>714</v>
      </c>
      <c r="C103" s="7" t="s">
        <v>715</v>
      </c>
      <c r="D103" s="1" t="s">
        <v>675</v>
      </c>
      <c r="E103" s="7" t="s">
        <v>716</v>
      </c>
      <c r="F103" s="7" t="s">
        <v>27</v>
      </c>
      <c r="G103" s="7" t="s">
        <v>28</v>
      </c>
      <c r="H103" s="7" t="s">
        <v>324</v>
      </c>
      <c r="I103" s="8" t="s">
        <v>717</v>
      </c>
      <c r="J103" s="6" t="s">
        <v>326</v>
      </c>
      <c r="K103" s="1" t="s">
        <v>52</v>
      </c>
      <c r="L103" s="7">
        <v>20230913</v>
      </c>
      <c r="M103" s="7">
        <v>20240328</v>
      </c>
      <c r="N103" s="1">
        <v>20240424</v>
      </c>
      <c r="O103" s="1">
        <v>168.5</v>
      </c>
      <c r="P103" s="6" t="s">
        <v>33</v>
      </c>
      <c r="Q103" s="6" t="s">
        <v>718</v>
      </c>
      <c r="R103" s="28" t="s">
        <v>719</v>
      </c>
      <c r="S103" s="6"/>
      <c r="T103" s="28" t="s">
        <v>720</v>
      </c>
      <c r="U103" s="6" t="s">
        <v>33</v>
      </c>
      <c r="V103" s="6" t="s">
        <v>38</v>
      </c>
      <c r="W103" s="14" t="s">
        <v>38</v>
      </c>
    </row>
    <row r="104" ht="72.75" customHeight="1" spans="1:23">
      <c r="A104" s="1">
        <v>103</v>
      </c>
      <c r="B104" s="6" t="s">
        <v>721</v>
      </c>
      <c r="C104" s="7" t="s">
        <v>722</v>
      </c>
      <c r="D104" s="1" t="s">
        <v>675</v>
      </c>
      <c r="E104" s="7" t="s">
        <v>667</v>
      </c>
      <c r="F104" s="7" t="s">
        <v>27</v>
      </c>
      <c r="G104" s="7" t="s">
        <v>28</v>
      </c>
      <c r="H104" s="7" t="s">
        <v>324</v>
      </c>
      <c r="I104" s="8" t="s">
        <v>723</v>
      </c>
      <c r="J104" s="6" t="s">
        <v>326</v>
      </c>
      <c r="K104" s="1" t="s">
        <v>724</v>
      </c>
      <c r="L104" s="7">
        <v>20230913</v>
      </c>
      <c r="M104" s="7">
        <v>20240328</v>
      </c>
      <c r="N104" s="1">
        <v>20240424</v>
      </c>
      <c r="O104" s="1">
        <v>89</v>
      </c>
      <c r="P104" s="6" t="s">
        <v>33</v>
      </c>
      <c r="Q104" s="6" t="s">
        <v>725</v>
      </c>
      <c r="R104" s="28" t="s">
        <v>726</v>
      </c>
      <c r="S104" s="6"/>
      <c r="T104" s="6"/>
      <c r="U104" s="6" t="s">
        <v>33</v>
      </c>
      <c r="V104" s="6" t="s">
        <v>38</v>
      </c>
      <c r="W104" s="6" t="s">
        <v>38</v>
      </c>
    </row>
    <row r="105" ht="72.75" customHeight="1" spans="1:23">
      <c r="A105" s="1">
        <v>104</v>
      </c>
      <c r="B105" s="6" t="s">
        <v>727</v>
      </c>
      <c r="C105" s="7" t="s">
        <v>728</v>
      </c>
      <c r="D105" s="1" t="s">
        <v>675</v>
      </c>
      <c r="E105" s="7" t="s">
        <v>729</v>
      </c>
      <c r="F105" s="7" t="s">
        <v>27</v>
      </c>
      <c r="G105" s="7" t="s">
        <v>28</v>
      </c>
      <c r="H105" s="7" t="s">
        <v>324</v>
      </c>
      <c r="I105" s="8" t="s">
        <v>723</v>
      </c>
      <c r="J105" s="6" t="s">
        <v>326</v>
      </c>
      <c r="K105" s="1" t="s">
        <v>52</v>
      </c>
      <c r="L105" s="7">
        <v>20230915</v>
      </c>
      <c r="M105" s="7">
        <v>20240328</v>
      </c>
      <c r="N105" s="1">
        <v>20241218</v>
      </c>
      <c r="O105" s="1">
        <v>75</v>
      </c>
      <c r="P105" s="6" t="s">
        <v>33</v>
      </c>
      <c r="Q105" s="6" t="s">
        <v>730</v>
      </c>
      <c r="R105" s="28" t="s">
        <v>731</v>
      </c>
      <c r="S105" s="6"/>
      <c r="T105" s="28" t="s">
        <v>732</v>
      </c>
      <c r="U105" s="6" t="s">
        <v>33</v>
      </c>
      <c r="V105" s="6" t="s">
        <v>38</v>
      </c>
      <c r="W105" s="6" t="s">
        <v>38</v>
      </c>
    </row>
    <row r="106" ht="60.75" customHeight="1" spans="1:23">
      <c r="A106" s="1">
        <v>105</v>
      </c>
      <c r="B106" s="6" t="s">
        <v>733</v>
      </c>
      <c r="C106" s="7" t="s">
        <v>734</v>
      </c>
      <c r="D106" s="1" t="s">
        <v>675</v>
      </c>
      <c r="E106" s="7" t="s">
        <v>735</v>
      </c>
      <c r="F106" s="7" t="s">
        <v>27</v>
      </c>
      <c r="G106" s="7" t="s">
        <v>28</v>
      </c>
      <c r="H106" s="7" t="s">
        <v>324</v>
      </c>
      <c r="I106" s="8" t="s">
        <v>723</v>
      </c>
      <c r="J106" s="6" t="s">
        <v>326</v>
      </c>
      <c r="K106" s="1" t="s">
        <v>77</v>
      </c>
      <c r="L106" s="7">
        <v>20230901</v>
      </c>
      <c r="M106" s="7">
        <v>20240328</v>
      </c>
      <c r="N106" s="1">
        <v>20240424</v>
      </c>
      <c r="O106" s="1">
        <v>35</v>
      </c>
      <c r="P106" s="6" t="s">
        <v>33</v>
      </c>
      <c r="Q106" s="6" t="s">
        <v>736</v>
      </c>
      <c r="R106" s="28" t="s">
        <v>737</v>
      </c>
      <c r="S106" s="6"/>
      <c r="T106" s="28" t="s">
        <v>738</v>
      </c>
      <c r="U106" s="6" t="s">
        <v>33</v>
      </c>
      <c r="V106" s="6" t="s">
        <v>38</v>
      </c>
      <c r="W106" s="14" t="s">
        <v>38</v>
      </c>
    </row>
    <row r="107" ht="36.75" customHeight="1" spans="1:23">
      <c r="A107" s="1">
        <v>106</v>
      </c>
      <c r="B107" s="6" t="s">
        <v>739</v>
      </c>
      <c r="C107" s="7" t="s">
        <v>740</v>
      </c>
      <c r="D107" s="1" t="s">
        <v>675</v>
      </c>
      <c r="E107" s="7" t="s">
        <v>741</v>
      </c>
      <c r="F107" s="7" t="s">
        <v>50</v>
      </c>
      <c r="G107" s="7" t="s">
        <v>28</v>
      </c>
      <c r="H107" s="7" t="s">
        <v>324</v>
      </c>
      <c r="I107" s="8" t="s">
        <v>723</v>
      </c>
      <c r="J107" s="6" t="s">
        <v>326</v>
      </c>
      <c r="K107" s="1" t="s">
        <v>742</v>
      </c>
      <c r="L107" s="7">
        <v>20230917</v>
      </c>
      <c r="M107" s="7">
        <v>20240328</v>
      </c>
      <c r="N107" s="1">
        <v>20240424</v>
      </c>
      <c r="O107" s="1">
        <v>114.5</v>
      </c>
      <c r="P107" s="6" t="s">
        <v>33</v>
      </c>
      <c r="Q107" s="6" t="s">
        <v>743</v>
      </c>
      <c r="R107" s="28" t="s">
        <v>744</v>
      </c>
      <c r="S107" s="6" t="s">
        <v>46</v>
      </c>
      <c r="T107" s="6" t="s">
        <v>46</v>
      </c>
      <c r="U107" s="6" t="s">
        <v>33</v>
      </c>
      <c r="V107" s="6" t="s">
        <v>38</v>
      </c>
      <c r="W107" s="6" t="s">
        <v>38</v>
      </c>
    </row>
    <row r="108" ht="48.75" customHeight="1" spans="1:23">
      <c r="A108" s="1">
        <v>107</v>
      </c>
      <c r="B108" s="6" t="s">
        <v>745</v>
      </c>
      <c r="C108" s="6" t="s">
        <v>746</v>
      </c>
      <c r="D108" s="6" t="s">
        <v>675</v>
      </c>
      <c r="E108" s="6" t="s">
        <v>747</v>
      </c>
      <c r="F108" s="6" t="s">
        <v>50</v>
      </c>
      <c r="G108" s="6" t="s">
        <v>28</v>
      </c>
      <c r="H108" s="6" t="s">
        <v>324</v>
      </c>
      <c r="I108" s="6" t="s">
        <v>748</v>
      </c>
      <c r="J108" s="6" t="s">
        <v>326</v>
      </c>
      <c r="K108" s="6" t="s">
        <v>749</v>
      </c>
      <c r="L108" s="6" t="s">
        <v>438</v>
      </c>
      <c r="M108" s="6">
        <v>20240928</v>
      </c>
      <c r="N108" s="1">
        <v>20240424</v>
      </c>
      <c r="O108" s="1">
        <v>174.5</v>
      </c>
      <c r="P108" s="6" t="s">
        <v>33</v>
      </c>
      <c r="Q108" s="6" t="s">
        <v>750</v>
      </c>
      <c r="R108" s="40" t="s">
        <v>751</v>
      </c>
      <c r="S108" s="6"/>
      <c r="T108" s="41" t="s">
        <v>752</v>
      </c>
      <c r="U108" s="6" t="s">
        <v>33</v>
      </c>
      <c r="V108" s="6" t="s">
        <v>38</v>
      </c>
      <c r="W108" s="6" t="s">
        <v>38</v>
      </c>
    </row>
    <row r="109" ht="72.75" customHeight="1" spans="1:23">
      <c r="A109" s="1">
        <v>108</v>
      </c>
      <c r="B109" s="6" t="s">
        <v>753</v>
      </c>
      <c r="C109" s="6" t="s">
        <v>754</v>
      </c>
      <c r="D109" s="6" t="s">
        <v>675</v>
      </c>
      <c r="E109" s="6" t="s">
        <v>755</v>
      </c>
      <c r="F109" s="6" t="s">
        <v>27</v>
      </c>
      <c r="G109" s="6" t="s">
        <v>28</v>
      </c>
      <c r="H109" s="6" t="s">
        <v>324</v>
      </c>
      <c r="I109" s="6" t="s">
        <v>748</v>
      </c>
      <c r="J109" s="6" t="s">
        <v>326</v>
      </c>
      <c r="K109" s="6" t="s">
        <v>646</v>
      </c>
      <c r="L109" s="6" t="s">
        <v>756</v>
      </c>
      <c r="M109" s="6">
        <v>20240928</v>
      </c>
      <c r="N109" s="1">
        <v>20240424</v>
      </c>
      <c r="O109" s="1">
        <v>87</v>
      </c>
      <c r="P109" s="6" t="s">
        <v>33</v>
      </c>
      <c r="Q109" s="6" t="s">
        <v>757</v>
      </c>
      <c r="R109" s="28" t="s">
        <v>758</v>
      </c>
      <c r="S109" s="6"/>
      <c r="T109" s="6" t="s">
        <v>759</v>
      </c>
      <c r="U109" s="6" t="s">
        <v>33</v>
      </c>
      <c r="V109" s="6" t="s">
        <v>38</v>
      </c>
      <c r="W109" s="14" t="s">
        <v>38</v>
      </c>
    </row>
    <row r="110" ht="72.75" customHeight="1" spans="1:23">
      <c r="A110" s="1">
        <v>109</v>
      </c>
      <c r="B110" s="6" t="s">
        <v>760</v>
      </c>
      <c r="C110" s="6" t="s">
        <v>761</v>
      </c>
      <c r="D110" s="6" t="s">
        <v>675</v>
      </c>
      <c r="E110" s="6" t="s">
        <v>762</v>
      </c>
      <c r="F110" s="6" t="s">
        <v>50</v>
      </c>
      <c r="G110" s="6" t="s">
        <v>28</v>
      </c>
      <c r="H110" s="6" t="s">
        <v>324</v>
      </c>
      <c r="I110" s="6" t="s">
        <v>687</v>
      </c>
      <c r="J110" s="6" t="s">
        <v>390</v>
      </c>
      <c r="K110" s="6" t="s">
        <v>763</v>
      </c>
      <c r="L110" s="6" t="s">
        <v>764</v>
      </c>
      <c r="M110" s="6">
        <v>20240928</v>
      </c>
      <c r="N110" s="1">
        <v>20241223</v>
      </c>
      <c r="O110" s="1">
        <v>319.5</v>
      </c>
      <c r="P110" s="6" t="s">
        <v>33</v>
      </c>
      <c r="Q110" s="6" t="s">
        <v>765</v>
      </c>
      <c r="R110" s="40" t="s">
        <v>766</v>
      </c>
      <c r="S110" s="6"/>
      <c r="T110" s="40" t="s">
        <v>767</v>
      </c>
      <c r="U110" s="6" t="s">
        <v>33</v>
      </c>
      <c r="V110" s="6" t="s">
        <v>38</v>
      </c>
      <c r="W110" s="6" t="s">
        <v>38</v>
      </c>
    </row>
    <row r="111" ht="108.75" customHeight="1" spans="1:23">
      <c r="A111" s="1">
        <v>110</v>
      </c>
      <c r="B111" s="6">
        <v>202205710220</v>
      </c>
      <c r="C111" s="1" t="s">
        <v>768</v>
      </c>
      <c r="D111" s="1" t="s">
        <v>769</v>
      </c>
      <c r="E111" s="1">
        <v>20040724</v>
      </c>
      <c r="F111" s="1" t="s">
        <v>50</v>
      </c>
      <c r="G111" s="1" t="s">
        <v>28</v>
      </c>
      <c r="H111" s="1" t="s">
        <v>324</v>
      </c>
      <c r="I111" s="8" t="s">
        <v>770</v>
      </c>
      <c r="J111" s="6" t="s">
        <v>390</v>
      </c>
      <c r="K111" s="6" t="s">
        <v>519</v>
      </c>
      <c r="L111" s="1">
        <v>20230228</v>
      </c>
      <c r="M111" s="1">
        <v>20231216</v>
      </c>
      <c r="N111" s="1">
        <v>20240424</v>
      </c>
      <c r="O111" s="15">
        <v>163.5</v>
      </c>
      <c r="P111" s="6" t="s">
        <v>33</v>
      </c>
      <c r="Q111" s="42" t="str">
        <f>VLOOKUP(C111,[2]Sheet3!$B:$F,5,FALSE)</f>
        <v>232/594</v>
      </c>
      <c r="R111" s="43" t="s">
        <v>771</v>
      </c>
      <c r="S111" s="6"/>
      <c r="T111" s="44"/>
      <c r="U111" s="45" t="s">
        <v>33</v>
      </c>
      <c r="V111" s="39" t="s">
        <v>38</v>
      </c>
      <c r="W111" s="6" t="s">
        <v>38</v>
      </c>
    </row>
    <row r="112" ht="24.75" customHeight="1" spans="1:23">
      <c r="A112" s="1">
        <v>111</v>
      </c>
      <c r="B112" s="6" t="s">
        <v>772</v>
      </c>
      <c r="C112" s="7" t="s">
        <v>773</v>
      </c>
      <c r="D112" s="7" t="s">
        <v>769</v>
      </c>
      <c r="E112" s="7" t="s">
        <v>774</v>
      </c>
      <c r="F112" s="7" t="s">
        <v>27</v>
      </c>
      <c r="G112" s="7" t="s">
        <v>28</v>
      </c>
      <c r="H112" s="7" t="s">
        <v>324</v>
      </c>
      <c r="I112" s="8" t="s">
        <v>770</v>
      </c>
      <c r="J112" s="6" t="s">
        <v>390</v>
      </c>
      <c r="K112" s="1" t="s">
        <v>775</v>
      </c>
      <c r="L112" s="7">
        <v>20220903</v>
      </c>
      <c r="M112" s="7">
        <v>20240328</v>
      </c>
      <c r="N112" s="1">
        <v>20240424</v>
      </c>
      <c r="O112" s="15">
        <v>53.5</v>
      </c>
      <c r="P112" s="6" t="s">
        <v>33</v>
      </c>
      <c r="Q112" s="6" t="str">
        <f>VLOOKUP(C112,[2]Sheet3!$B:$F,5,FALSE)</f>
        <v>272/594</v>
      </c>
      <c r="R112" s="46" t="s">
        <v>776</v>
      </c>
      <c r="S112" s="47"/>
      <c r="T112" s="44" t="s">
        <v>46</v>
      </c>
      <c r="U112" s="45" t="s">
        <v>33</v>
      </c>
      <c r="V112" s="39" t="s">
        <v>38</v>
      </c>
      <c r="W112" s="6" t="s">
        <v>38</v>
      </c>
    </row>
    <row r="113" customHeight="1" spans="1:23">
      <c r="A113" s="1">
        <v>112</v>
      </c>
      <c r="B113" s="6" t="s">
        <v>777</v>
      </c>
      <c r="C113" s="7" t="s">
        <v>778</v>
      </c>
      <c r="D113" s="7" t="s">
        <v>769</v>
      </c>
      <c r="E113" s="7" t="s">
        <v>779</v>
      </c>
      <c r="F113" s="7" t="s">
        <v>27</v>
      </c>
      <c r="G113" s="7" t="s">
        <v>28</v>
      </c>
      <c r="H113" s="7" t="s">
        <v>324</v>
      </c>
      <c r="I113" s="8" t="s">
        <v>780</v>
      </c>
      <c r="J113" s="6" t="s">
        <v>326</v>
      </c>
      <c r="K113" s="1" t="s">
        <v>283</v>
      </c>
      <c r="L113" s="7">
        <v>20230911</v>
      </c>
      <c r="M113" s="7">
        <v>20240328</v>
      </c>
      <c r="N113" s="1">
        <v>20240424</v>
      </c>
      <c r="O113" s="15">
        <v>49</v>
      </c>
      <c r="P113" s="6" t="s">
        <v>33</v>
      </c>
      <c r="Q113" s="6" t="str">
        <f>VLOOKUP(C113,[1]Sheet3!$A:$B,2,FALSE)</f>
        <v>188/611</v>
      </c>
      <c r="R113" s="44" t="s">
        <v>781</v>
      </c>
      <c r="S113" s="6"/>
      <c r="T113" s="44" t="s">
        <v>329</v>
      </c>
      <c r="U113" s="45" t="s">
        <v>33</v>
      </c>
      <c r="V113" s="39" t="s">
        <v>38</v>
      </c>
      <c r="W113" s="6" t="s">
        <v>38</v>
      </c>
    </row>
    <row r="114" ht="24.75" customHeight="1" spans="1:23">
      <c r="A114" s="1">
        <v>113</v>
      </c>
      <c r="B114" s="6" t="s">
        <v>782</v>
      </c>
      <c r="C114" s="7" t="s">
        <v>783</v>
      </c>
      <c r="D114" s="7" t="s">
        <v>769</v>
      </c>
      <c r="E114" s="7" t="s">
        <v>784</v>
      </c>
      <c r="F114" s="7" t="s">
        <v>27</v>
      </c>
      <c r="G114" s="7" t="s">
        <v>28</v>
      </c>
      <c r="H114" s="7" t="s">
        <v>324</v>
      </c>
      <c r="I114" s="8" t="s">
        <v>785</v>
      </c>
      <c r="J114" s="6" t="s">
        <v>326</v>
      </c>
      <c r="K114" s="1" t="s">
        <v>77</v>
      </c>
      <c r="L114" s="7">
        <v>20230913</v>
      </c>
      <c r="M114" s="7">
        <v>20240328</v>
      </c>
      <c r="N114" s="1">
        <v>20240424</v>
      </c>
      <c r="O114" s="15">
        <v>25</v>
      </c>
      <c r="P114" s="6" t="s">
        <v>33</v>
      </c>
      <c r="Q114" s="6" t="str">
        <f>VLOOKUP(C114,[1]Sheet3!$A:$B,2,FALSE)</f>
        <v>267/611</v>
      </c>
      <c r="R114" s="48" t="s">
        <v>786</v>
      </c>
      <c r="S114" s="6"/>
      <c r="T114" s="44" t="s">
        <v>787</v>
      </c>
      <c r="U114" s="45" t="s">
        <v>33</v>
      </c>
      <c r="V114" s="39" t="s">
        <v>38</v>
      </c>
      <c r="W114" s="6" t="s">
        <v>38</v>
      </c>
    </row>
    <row r="115" s="1" customFormat="1" ht="14.25" customHeight="1" spans="1:24">
      <c r="A115" s="1">
        <v>114</v>
      </c>
      <c r="B115" s="6" t="s">
        <v>788</v>
      </c>
      <c r="C115" s="6" t="s">
        <v>789</v>
      </c>
      <c r="D115" s="6" t="s">
        <v>769</v>
      </c>
      <c r="E115" s="6" t="s">
        <v>790</v>
      </c>
      <c r="F115" s="6" t="s">
        <v>27</v>
      </c>
      <c r="G115" s="6" t="s">
        <v>28</v>
      </c>
      <c r="H115" s="6" t="s">
        <v>324</v>
      </c>
      <c r="I115" s="6" t="s">
        <v>791</v>
      </c>
      <c r="J115" s="6" t="s">
        <v>326</v>
      </c>
      <c r="K115" s="6" t="s">
        <v>69</v>
      </c>
      <c r="L115" s="6" t="s">
        <v>452</v>
      </c>
      <c r="M115" s="6">
        <v>20240927</v>
      </c>
      <c r="N115" s="17">
        <v>20241218</v>
      </c>
      <c r="O115" s="15">
        <v>259</v>
      </c>
      <c r="P115" s="6" t="s">
        <v>33</v>
      </c>
      <c r="Q115" s="6" t="str">
        <f>VLOOKUP(C115,[1]Sheet3!$A:$B,2,FALSE)</f>
        <v>203/611</v>
      </c>
      <c r="R115" s="44" t="s">
        <v>792</v>
      </c>
      <c r="S115" s="6"/>
      <c r="T115" s="44" t="s">
        <v>793</v>
      </c>
      <c r="U115" s="45" t="s">
        <v>33</v>
      </c>
      <c r="V115" s="39" t="s">
        <v>38</v>
      </c>
      <c r="W115" s="6" t="s">
        <v>38</v>
      </c>
      <c r="X115" s="2"/>
    </row>
    <row r="116" s="1" customFormat="1" ht="48.75" customHeight="1" spans="1:24">
      <c r="A116" s="1">
        <v>115</v>
      </c>
      <c r="B116" s="6" t="s">
        <v>794</v>
      </c>
      <c r="C116" s="6" t="s">
        <v>795</v>
      </c>
      <c r="D116" s="6" t="s">
        <v>769</v>
      </c>
      <c r="E116" s="6" t="s">
        <v>796</v>
      </c>
      <c r="F116" s="6" t="s">
        <v>27</v>
      </c>
      <c r="G116" s="6" t="s">
        <v>28</v>
      </c>
      <c r="H116" s="6" t="s">
        <v>324</v>
      </c>
      <c r="I116" s="6" t="s">
        <v>797</v>
      </c>
      <c r="J116" s="6" t="s">
        <v>326</v>
      </c>
      <c r="K116" s="6" t="s">
        <v>77</v>
      </c>
      <c r="L116" s="6" t="s">
        <v>647</v>
      </c>
      <c r="M116" s="6">
        <v>20240927</v>
      </c>
      <c r="N116" s="22">
        <v>20240424</v>
      </c>
      <c r="O116" s="15">
        <v>131.5</v>
      </c>
      <c r="P116" s="6" t="s">
        <v>33</v>
      </c>
      <c r="Q116" s="6" t="str">
        <f>VLOOKUP(C116,[1]Sheet3!$A:$B,2,FALSE)</f>
        <v>100/611</v>
      </c>
      <c r="R116" s="48" t="s">
        <v>798</v>
      </c>
      <c r="S116" s="6"/>
      <c r="T116" s="44" t="s">
        <v>799</v>
      </c>
      <c r="U116" s="45" t="s">
        <v>33</v>
      </c>
      <c r="V116" s="39" t="s">
        <v>38</v>
      </c>
      <c r="W116" s="6" t="s">
        <v>38</v>
      </c>
      <c r="X116" s="2"/>
    </row>
    <row r="117" s="1" customFormat="1" ht="14.25" customHeight="1" spans="1:24">
      <c r="A117" s="1">
        <v>116</v>
      </c>
      <c r="B117" s="9" t="s">
        <v>800</v>
      </c>
      <c r="C117" s="30" t="s">
        <v>801</v>
      </c>
      <c r="D117" s="13" t="s">
        <v>248</v>
      </c>
      <c r="E117" s="13">
        <v>20030212</v>
      </c>
      <c r="F117" s="13" t="s">
        <v>50</v>
      </c>
      <c r="G117" s="13" t="s">
        <v>28</v>
      </c>
      <c r="H117" s="13" t="s">
        <v>29</v>
      </c>
      <c r="I117" s="13" t="s">
        <v>274</v>
      </c>
      <c r="J117" s="13" t="s">
        <v>43</v>
      </c>
      <c r="K117" s="13" t="s">
        <v>283</v>
      </c>
      <c r="L117" s="30">
        <v>20210701</v>
      </c>
      <c r="M117" s="30">
        <v>20211007</v>
      </c>
      <c r="N117" s="13">
        <v>20241205</v>
      </c>
      <c r="O117" s="13">
        <v>81</v>
      </c>
      <c r="P117" s="19" t="s">
        <v>33</v>
      </c>
      <c r="Q117" s="19"/>
      <c r="R117" s="19" t="s">
        <v>802</v>
      </c>
      <c r="S117" s="19" t="s">
        <v>803</v>
      </c>
      <c r="T117" s="19" t="s">
        <v>804</v>
      </c>
      <c r="U117" s="19" t="s">
        <v>33</v>
      </c>
      <c r="V117" s="19" t="s">
        <v>38</v>
      </c>
      <c r="W117" s="19" t="s">
        <v>38</v>
      </c>
      <c r="X117" s="49"/>
    </row>
    <row r="118" customFormat="1" ht="14.25" customHeight="1" spans="1:40">
      <c r="A118" s="1">
        <v>117</v>
      </c>
      <c r="B118" s="6" t="s">
        <v>805</v>
      </c>
      <c r="C118" s="7" t="s">
        <v>806</v>
      </c>
      <c r="D118" s="6" t="s">
        <v>807</v>
      </c>
      <c r="E118" s="7" t="s">
        <v>808</v>
      </c>
      <c r="F118" s="7" t="s">
        <v>27</v>
      </c>
      <c r="G118" s="7" t="s">
        <v>28</v>
      </c>
      <c r="H118" s="6" t="s">
        <v>296</v>
      </c>
      <c r="I118" s="6" t="s">
        <v>809</v>
      </c>
      <c r="J118" s="6" t="s">
        <v>298</v>
      </c>
      <c r="K118" s="1" t="s">
        <v>44</v>
      </c>
      <c r="L118" s="7">
        <v>20230917</v>
      </c>
      <c r="M118" s="7">
        <v>20240329</v>
      </c>
      <c r="N118" s="1">
        <v>20231107</v>
      </c>
      <c r="O118" s="1">
        <v>12.5</v>
      </c>
      <c r="P118" s="14" t="s">
        <v>46</v>
      </c>
      <c r="Q118" s="14" t="s">
        <v>810</v>
      </c>
      <c r="R118" s="14" t="s">
        <v>811</v>
      </c>
      <c r="S118" s="14" t="s">
        <v>46</v>
      </c>
      <c r="T118" s="14" t="s">
        <v>812</v>
      </c>
      <c r="U118" s="14" t="s">
        <v>33</v>
      </c>
      <c r="V118" s="14" t="s">
        <v>38</v>
      </c>
      <c r="W118" s="14" t="s">
        <v>38</v>
      </c>
      <c r="X118" s="2"/>
      <c r="Y118" s="2"/>
      <c r="Z118" s="2"/>
      <c r="AA118" s="2"/>
      <c r="AB118" s="2"/>
      <c r="AC118" s="2"/>
      <c r="AD118" s="2"/>
      <c r="AE118" s="2"/>
      <c r="AF118" s="2"/>
      <c r="AG118" s="2"/>
      <c r="AH118" s="2"/>
      <c r="AI118" s="2"/>
      <c r="AJ118" s="2"/>
      <c r="AK118" s="2"/>
      <c r="AL118" s="2"/>
      <c r="AM118" s="2"/>
      <c r="AN118" s="2"/>
    </row>
    <row r="119" customFormat="1" ht="14.25" customHeight="1" spans="1:40">
      <c r="A119" s="1">
        <v>118</v>
      </c>
      <c r="B119" s="6" t="s">
        <v>813</v>
      </c>
      <c r="C119" s="6" t="s">
        <v>814</v>
      </c>
      <c r="D119" s="6" t="s">
        <v>539</v>
      </c>
      <c r="E119" s="6" t="s">
        <v>815</v>
      </c>
      <c r="F119" s="6" t="s">
        <v>50</v>
      </c>
      <c r="G119" s="6" t="s">
        <v>28</v>
      </c>
      <c r="H119" s="6" t="s">
        <v>324</v>
      </c>
      <c r="I119" s="6" t="s">
        <v>816</v>
      </c>
      <c r="J119" s="8" t="s">
        <v>390</v>
      </c>
      <c r="K119" s="6" t="s">
        <v>77</v>
      </c>
      <c r="L119" s="6" t="s">
        <v>817</v>
      </c>
      <c r="M119" s="6">
        <v>20230322</v>
      </c>
      <c r="N119" s="6">
        <v>20230507</v>
      </c>
      <c r="O119" s="33">
        <v>70</v>
      </c>
      <c r="P119" s="34" t="s">
        <v>46</v>
      </c>
      <c r="Q119" s="34">
        <v>0.235690235690236</v>
      </c>
      <c r="R119" s="34" t="s">
        <v>818</v>
      </c>
      <c r="S119" s="34" t="s">
        <v>46</v>
      </c>
      <c r="T119" s="34" t="s">
        <v>46</v>
      </c>
      <c r="U119" s="34" t="s">
        <v>46</v>
      </c>
      <c r="V119" s="34" t="s">
        <v>38</v>
      </c>
      <c r="W119" s="34" t="s">
        <v>38</v>
      </c>
      <c r="X119" s="2"/>
      <c r="Y119" s="2"/>
      <c r="Z119" s="2"/>
      <c r="AA119" s="2"/>
      <c r="AB119" s="2"/>
      <c r="AC119" s="2"/>
      <c r="AD119" s="2"/>
      <c r="AE119" s="2"/>
      <c r="AF119" s="2"/>
      <c r="AG119" s="2"/>
      <c r="AH119" s="2"/>
      <c r="AI119" s="2"/>
      <c r="AJ119" s="2"/>
      <c r="AK119" s="2"/>
      <c r="AL119" s="2"/>
      <c r="AM119" s="2"/>
      <c r="AN119" s="2"/>
    </row>
    <row r="120" customFormat="1" ht="14.25" customHeight="1" spans="1:40">
      <c r="A120" s="1">
        <v>119</v>
      </c>
      <c r="B120" s="6" t="s">
        <v>819</v>
      </c>
      <c r="C120" s="6" t="s">
        <v>820</v>
      </c>
      <c r="D120" s="6" t="s">
        <v>821</v>
      </c>
      <c r="E120" s="6" t="s">
        <v>822</v>
      </c>
      <c r="F120" s="6" t="s">
        <v>27</v>
      </c>
      <c r="G120" s="6" t="s">
        <v>28</v>
      </c>
      <c r="H120" s="6" t="s">
        <v>324</v>
      </c>
      <c r="I120" s="6" t="s">
        <v>823</v>
      </c>
      <c r="J120" s="8" t="s">
        <v>390</v>
      </c>
      <c r="K120" s="6" t="s">
        <v>519</v>
      </c>
      <c r="L120" s="6" t="s">
        <v>824</v>
      </c>
      <c r="M120" s="6">
        <v>20230329</v>
      </c>
      <c r="N120" s="6">
        <v>20230507</v>
      </c>
      <c r="O120" s="33">
        <v>165</v>
      </c>
      <c r="P120" s="6" t="s">
        <v>46</v>
      </c>
      <c r="Q120" s="6" t="s">
        <v>825</v>
      </c>
      <c r="R120" s="34" t="s">
        <v>826</v>
      </c>
      <c r="S120" s="34"/>
      <c r="T120" s="34" t="s">
        <v>827</v>
      </c>
      <c r="U120" s="34" t="s">
        <v>33</v>
      </c>
      <c r="V120" s="34" t="s">
        <v>38</v>
      </c>
      <c r="W120" s="34" t="s">
        <v>38</v>
      </c>
      <c r="X120" s="2"/>
      <c r="Y120" s="2"/>
      <c r="Z120" s="2"/>
      <c r="AA120" s="2"/>
      <c r="AB120" s="2"/>
      <c r="AC120" s="2"/>
      <c r="AD120" s="2"/>
      <c r="AE120" s="2"/>
      <c r="AF120" s="2"/>
      <c r="AG120" s="2"/>
      <c r="AH120" s="2"/>
      <c r="AI120" s="2"/>
      <c r="AJ120" s="2"/>
      <c r="AK120" s="2"/>
      <c r="AL120" s="2"/>
      <c r="AM120" s="2"/>
      <c r="AN120" s="2"/>
    </row>
    <row r="121" customFormat="1" ht="14.25" customHeight="1" spans="1:40">
      <c r="A121" s="1">
        <v>120</v>
      </c>
      <c r="B121" s="6" t="s">
        <v>828</v>
      </c>
      <c r="C121" s="6" t="s">
        <v>829</v>
      </c>
      <c r="D121" s="6" t="s">
        <v>821</v>
      </c>
      <c r="E121" s="6" t="s">
        <v>830</v>
      </c>
      <c r="F121" s="6" t="s">
        <v>27</v>
      </c>
      <c r="G121" s="6" t="s">
        <v>28</v>
      </c>
      <c r="H121" s="6" t="s">
        <v>324</v>
      </c>
      <c r="I121" s="6" t="s">
        <v>831</v>
      </c>
      <c r="J121" s="6" t="s">
        <v>390</v>
      </c>
      <c r="K121" s="6" t="s">
        <v>77</v>
      </c>
      <c r="L121" s="6">
        <v>20221101</v>
      </c>
      <c r="M121" s="6">
        <v>20231023</v>
      </c>
      <c r="N121" s="21">
        <v>20230507</v>
      </c>
      <c r="O121" s="33">
        <v>66</v>
      </c>
      <c r="P121" s="6" t="s">
        <v>46</v>
      </c>
      <c r="Q121" s="6" t="s">
        <v>832</v>
      </c>
      <c r="R121" s="34" t="s">
        <v>833</v>
      </c>
      <c r="S121" s="34"/>
      <c r="T121" s="34" t="s">
        <v>46</v>
      </c>
      <c r="U121" s="34" t="s">
        <v>46</v>
      </c>
      <c r="V121" s="34" t="s">
        <v>33</v>
      </c>
      <c r="W121" s="34" t="s">
        <v>38</v>
      </c>
      <c r="X121" s="2"/>
      <c r="Y121" s="2"/>
      <c r="Z121" s="2"/>
      <c r="AA121" s="2"/>
      <c r="AB121" s="2"/>
      <c r="AC121" s="2"/>
      <c r="AD121" s="2"/>
      <c r="AE121" s="2"/>
      <c r="AF121" s="2"/>
      <c r="AG121" s="2"/>
      <c r="AH121" s="2"/>
      <c r="AI121" s="2"/>
      <c r="AJ121" s="2"/>
      <c r="AK121" s="2"/>
      <c r="AL121" s="2"/>
      <c r="AM121" s="2"/>
      <c r="AN121" s="2"/>
    </row>
    <row r="122" customFormat="1" ht="14.25" customHeight="1" spans="1:40">
      <c r="A122" s="1">
        <v>121</v>
      </c>
      <c r="B122" s="6" t="s">
        <v>834</v>
      </c>
      <c r="C122" s="6" t="s">
        <v>835</v>
      </c>
      <c r="D122" s="6" t="s">
        <v>821</v>
      </c>
      <c r="E122" s="6" t="s">
        <v>836</v>
      </c>
      <c r="F122" s="6" t="s">
        <v>27</v>
      </c>
      <c r="G122" s="6" t="s">
        <v>28</v>
      </c>
      <c r="H122" s="6" t="s">
        <v>324</v>
      </c>
      <c r="I122" s="6" t="s">
        <v>823</v>
      </c>
      <c r="J122" s="6" t="s">
        <v>390</v>
      </c>
      <c r="K122" s="6" t="s">
        <v>519</v>
      </c>
      <c r="L122" s="6">
        <v>20220910</v>
      </c>
      <c r="M122" s="6">
        <v>20231023</v>
      </c>
      <c r="N122" s="1" t="s">
        <v>837</v>
      </c>
      <c r="O122" s="33">
        <v>180</v>
      </c>
      <c r="P122" s="6" t="s">
        <v>46</v>
      </c>
      <c r="Q122" s="6" t="s">
        <v>838</v>
      </c>
      <c r="R122" s="34" t="s">
        <v>839</v>
      </c>
      <c r="S122" s="34"/>
      <c r="T122" s="34" t="s">
        <v>840</v>
      </c>
      <c r="U122" s="34" t="s">
        <v>46</v>
      </c>
      <c r="V122" s="34" t="s">
        <v>841</v>
      </c>
      <c r="W122" s="34" t="s">
        <v>38</v>
      </c>
      <c r="X122" s="2"/>
      <c r="Y122" s="2"/>
      <c r="Z122" s="2"/>
      <c r="AA122" s="2"/>
      <c r="AB122" s="2"/>
      <c r="AC122" s="2"/>
      <c r="AD122" s="2"/>
      <c r="AE122" s="2"/>
      <c r="AF122" s="2"/>
      <c r="AG122" s="2"/>
      <c r="AH122" s="2"/>
      <c r="AI122" s="2"/>
      <c r="AJ122" s="2"/>
      <c r="AK122" s="2"/>
      <c r="AL122" s="2"/>
      <c r="AM122" s="2"/>
      <c r="AN122" s="2"/>
    </row>
    <row r="123" customFormat="1" ht="14.25" customHeight="1" spans="1:40">
      <c r="A123" s="1">
        <v>122</v>
      </c>
      <c r="B123" s="6" t="s">
        <v>842</v>
      </c>
      <c r="C123" s="7" t="s">
        <v>843</v>
      </c>
      <c r="D123" s="6" t="s">
        <v>821</v>
      </c>
      <c r="E123" s="7" t="s">
        <v>844</v>
      </c>
      <c r="F123" s="7" t="s">
        <v>27</v>
      </c>
      <c r="G123" s="7" t="s">
        <v>28</v>
      </c>
      <c r="H123" s="7" t="s">
        <v>324</v>
      </c>
      <c r="I123" s="6" t="s">
        <v>845</v>
      </c>
      <c r="J123" s="6" t="s">
        <v>326</v>
      </c>
      <c r="K123" s="1" t="s">
        <v>77</v>
      </c>
      <c r="L123" s="7">
        <v>20230903</v>
      </c>
      <c r="M123" s="7">
        <v>20240327</v>
      </c>
      <c r="N123" s="1">
        <v>20240424</v>
      </c>
      <c r="O123" s="33">
        <v>179</v>
      </c>
      <c r="P123" s="6" t="s">
        <v>46</v>
      </c>
      <c r="Q123" s="6" t="s">
        <v>846</v>
      </c>
      <c r="R123" s="34" t="s">
        <v>847</v>
      </c>
      <c r="S123" s="34"/>
      <c r="T123" s="34" t="s">
        <v>848</v>
      </c>
      <c r="U123" s="34" t="s">
        <v>46</v>
      </c>
      <c r="V123" s="34" t="s">
        <v>841</v>
      </c>
      <c r="W123" s="34" t="s">
        <v>38</v>
      </c>
      <c r="X123" s="2"/>
      <c r="Y123" s="2"/>
      <c r="Z123" s="2"/>
      <c r="AA123" s="2"/>
      <c r="AB123" s="2"/>
      <c r="AC123" s="2"/>
      <c r="AD123" s="2"/>
      <c r="AE123" s="2"/>
      <c r="AF123" s="2"/>
      <c r="AG123" s="2"/>
      <c r="AH123" s="2"/>
      <c r="AI123" s="2"/>
      <c r="AJ123" s="2"/>
      <c r="AK123" s="2"/>
      <c r="AL123" s="2"/>
      <c r="AM123" s="2"/>
      <c r="AN123" s="2"/>
    </row>
    <row r="124" customFormat="1" ht="14.25" customHeight="1" spans="1:40">
      <c r="A124" s="1">
        <v>123</v>
      </c>
      <c r="B124" s="6" t="s">
        <v>849</v>
      </c>
      <c r="C124" s="7" t="s">
        <v>850</v>
      </c>
      <c r="D124" s="6" t="s">
        <v>821</v>
      </c>
      <c r="E124" s="7" t="s">
        <v>851</v>
      </c>
      <c r="F124" s="7" t="s">
        <v>27</v>
      </c>
      <c r="G124" s="7" t="s">
        <v>28</v>
      </c>
      <c r="H124" s="7" t="s">
        <v>324</v>
      </c>
      <c r="I124" s="6" t="s">
        <v>845</v>
      </c>
      <c r="J124" s="6" t="s">
        <v>326</v>
      </c>
      <c r="K124" s="1" t="s">
        <v>44</v>
      </c>
      <c r="L124" s="7">
        <v>20230901</v>
      </c>
      <c r="M124" s="7">
        <v>20240327</v>
      </c>
      <c r="N124" s="21">
        <v>20241218</v>
      </c>
      <c r="O124" s="33">
        <v>187</v>
      </c>
      <c r="P124" s="6" t="s">
        <v>46</v>
      </c>
      <c r="Q124" s="6" t="s">
        <v>852</v>
      </c>
      <c r="R124" s="34" t="s">
        <v>853</v>
      </c>
      <c r="S124" s="34"/>
      <c r="T124" s="34" t="s">
        <v>854</v>
      </c>
      <c r="U124" s="34" t="s">
        <v>46</v>
      </c>
      <c r="V124" s="34" t="s">
        <v>841</v>
      </c>
      <c r="W124" s="34" t="s">
        <v>38</v>
      </c>
      <c r="X124" s="2"/>
      <c r="Y124" s="2"/>
      <c r="Z124" s="2"/>
      <c r="AA124" s="2"/>
      <c r="AB124" s="2"/>
      <c r="AC124" s="2"/>
      <c r="AD124" s="2"/>
      <c r="AE124" s="2"/>
      <c r="AF124" s="2"/>
      <c r="AG124" s="2"/>
      <c r="AH124" s="2"/>
      <c r="AI124" s="2"/>
      <c r="AJ124" s="2"/>
      <c r="AK124" s="2"/>
      <c r="AL124" s="2"/>
      <c r="AM124" s="2"/>
      <c r="AN124" s="2"/>
    </row>
    <row r="125" customFormat="1" ht="14.25" customHeight="1" spans="1:40">
      <c r="A125" s="1">
        <v>124</v>
      </c>
      <c r="B125" s="6" t="s">
        <v>855</v>
      </c>
      <c r="C125" s="6" t="s">
        <v>856</v>
      </c>
      <c r="D125" s="6" t="s">
        <v>821</v>
      </c>
      <c r="E125" s="6" t="s">
        <v>857</v>
      </c>
      <c r="F125" s="6" t="s">
        <v>27</v>
      </c>
      <c r="G125" s="6" t="s">
        <v>28</v>
      </c>
      <c r="H125" s="6" t="s">
        <v>324</v>
      </c>
      <c r="I125" s="6" t="s">
        <v>858</v>
      </c>
      <c r="J125" s="6" t="s">
        <v>326</v>
      </c>
      <c r="K125" s="6" t="s">
        <v>283</v>
      </c>
      <c r="L125" s="6" t="s">
        <v>291</v>
      </c>
      <c r="M125" s="6">
        <v>20241011</v>
      </c>
      <c r="N125" s="22">
        <v>20240424</v>
      </c>
      <c r="O125" s="33">
        <v>61.5</v>
      </c>
      <c r="P125" s="6" t="s">
        <v>46</v>
      </c>
      <c r="Q125" s="6" t="s">
        <v>859</v>
      </c>
      <c r="R125" s="34" t="s">
        <v>860</v>
      </c>
      <c r="S125" s="34"/>
      <c r="T125" s="34" t="s">
        <v>861</v>
      </c>
      <c r="U125" s="34" t="s">
        <v>46</v>
      </c>
      <c r="V125" s="34" t="s">
        <v>841</v>
      </c>
      <c r="W125" s="34" t="s">
        <v>38</v>
      </c>
      <c r="X125" s="2"/>
      <c r="Y125" s="2"/>
      <c r="Z125" s="2"/>
      <c r="AA125" s="2"/>
      <c r="AB125" s="2"/>
      <c r="AC125" s="2"/>
      <c r="AD125" s="2"/>
      <c r="AE125" s="2"/>
      <c r="AF125" s="2"/>
      <c r="AG125" s="2"/>
      <c r="AH125" s="2"/>
      <c r="AI125" s="2"/>
      <c r="AJ125" s="2"/>
      <c r="AK125" s="2"/>
      <c r="AL125" s="2"/>
      <c r="AM125" s="2"/>
      <c r="AN125" s="2"/>
    </row>
    <row r="126" customFormat="1" ht="14.25" customHeight="1" spans="1:40">
      <c r="A126" s="1">
        <v>125</v>
      </c>
      <c r="B126" s="6" t="s">
        <v>862</v>
      </c>
      <c r="C126" s="6" t="s">
        <v>863</v>
      </c>
      <c r="D126" s="6" t="s">
        <v>322</v>
      </c>
      <c r="E126" s="6" t="s">
        <v>864</v>
      </c>
      <c r="F126" s="6" t="s">
        <v>27</v>
      </c>
      <c r="G126" s="6" t="s">
        <v>28</v>
      </c>
      <c r="H126" s="6" t="s">
        <v>324</v>
      </c>
      <c r="I126" s="6" t="s">
        <v>865</v>
      </c>
      <c r="J126" s="6" t="s">
        <v>390</v>
      </c>
      <c r="K126" s="6" t="s">
        <v>77</v>
      </c>
      <c r="L126" s="6" t="s">
        <v>866</v>
      </c>
      <c r="M126" s="6">
        <v>20240926</v>
      </c>
      <c r="N126" s="22">
        <v>20240424</v>
      </c>
      <c r="O126" s="1">
        <v>64.5</v>
      </c>
      <c r="P126" s="6" t="s">
        <v>46</v>
      </c>
      <c r="Q126" s="6" t="s">
        <v>867</v>
      </c>
      <c r="R126" s="6" t="s">
        <v>868</v>
      </c>
      <c r="S126" s="6"/>
      <c r="T126" s="6" t="s">
        <v>869</v>
      </c>
      <c r="U126" s="6" t="s">
        <v>46</v>
      </c>
      <c r="V126" s="6" t="s">
        <v>38</v>
      </c>
      <c r="W126" s="6" t="s">
        <v>38</v>
      </c>
      <c r="X126" s="2"/>
      <c r="Y126" s="2"/>
      <c r="Z126" s="2"/>
      <c r="AA126" s="2"/>
      <c r="AB126" s="2"/>
      <c r="AC126" s="2"/>
      <c r="AD126" s="2"/>
      <c r="AE126" s="2"/>
      <c r="AF126" s="2"/>
      <c r="AG126" s="2"/>
      <c r="AH126" s="2"/>
      <c r="AI126" s="2"/>
      <c r="AJ126" s="2"/>
      <c r="AK126" s="2"/>
      <c r="AL126" s="2"/>
      <c r="AM126" s="2"/>
      <c r="AN126" s="2"/>
    </row>
    <row r="127" customFormat="1" ht="14.25" customHeight="1" spans="1:40">
      <c r="A127" s="1">
        <v>126</v>
      </c>
      <c r="B127" s="55" t="s">
        <v>870</v>
      </c>
      <c r="C127" s="6" t="s">
        <v>871</v>
      </c>
      <c r="D127" s="6" t="s">
        <v>89</v>
      </c>
      <c r="E127" s="6" t="s">
        <v>872</v>
      </c>
      <c r="F127" s="6" t="s">
        <v>27</v>
      </c>
      <c r="G127" s="6" t="s">
        <v>28</v>
      </c>
      <c r="H127" s="1" t="s">
        <v>29</v>
      </c>
      <c r="I127" s="6" t="s">
        <v>115</v>
      </c>
      <c r="J127" s="6" t="s">
        <v>31</v>
      </c>
      <c r="K127" s="6" t="s">
        <v>873</v>
      </c>
      <c r="L127" s="6">
        <v>20230915</v>
      </c>
      <c r="M127" s="6">
        <v>20240925</v>
      </c>
      <c r="N127" s="1">
        <v>20241218</v>
      </c>
      <c r="O127" s="1">
        <v>13.5</v>
      </c>
      <c r="P127" s="14" t="s">
        <v>46</v>
      </c>
      <c r="Q127" s="14" t="s">
        <v>34</v>
      </c>
      <c r="R127" s="14" t="s">
        <v>874</v>
      </c>
      <c r="S127" s="50" t="s">
        <v>875</v>
      </c>
      <c r="T127" s="14" t="s">
        <v>46</v>
      </c>
      <c r="U127" s="14" t="s">
        <v>46</v>
      </c>
      <c r="V127" s="14" t="s">
        <v>841</v>
      </c>
      <c r="W127" s="14" t="s">
        <v>38</v>
      </c>
      <c r="X127" s="2"/>
      <c r="Y127" s="2"/>
      <c r="Z127" s="2"/>
      <c r="AA127" s="2"/>
      <c r="AB127" s="2"/>
      <c r="AC127" s="2"/>
      <c r="AD127" s="2"/>
      <c r="AE127" s="2"/>
      <c r="AF127" s="2"/>
      <c r="AG127" s="2"/>
      <c r="AH127" s="2"/>
      <c r="AI127" s="2"/>
      <c r="AJ127" s="2"/>
      <c r="AK127" s="2"/>
      <c r="AL127" s="2"/>
      <c r="AM127" s="2"/>
      <c r="AN127" s="2"/>
    </row>
    <row r="128" customFormat="1" ht="14.25" customHeight="1" spans="1:40">
      <c r="A128" s="1">
        <v>127</v>
      </c>
      <c r="B128" s="6">
        <v>202103340119</v>
      </c>
      <c r="C128" s="8" t="s">
        <v>876</v>
      </c>
      <c r="D128" s="6" t="s">
        <v>108</v>
      </c>
      <c r="E128" s="1" t="s">
        <v>877</v>
      </c>
      <c r="F128" s="8" t="s">
        <v>27</v>
      </c>
      <c r="G128" s="8" t="s">
        <v>28</v>
      </c>
      <c r="H128" s="6" t="s">
        <v>29</v>
      </c>
      <c r="I128" s="6" t="s">
        <v>878</v>
      </c>
      <c r="J128" s="8" t="s">
        <v>59</v>
      </c>
      <c r="K128" s="8" t="s">
        <v>77</v>
      </c>
      <c r="L128" s="6">
        <v>20220101</v>
      </c>
      <c r="M128" s="6">
        <v>20221026</v>
      </c>
      <c r="N128" s="6">
        <v>20221030</v>
      </c>
      <c r="O128" s="35">
        <v>230</v>
      </c>
      <c r="P128" s="36" t="s">
        <v>33</v>
      </c>
      <c r="Q128" s="36"/>
      <c r="R128" s="36" t="s">
        <v>879</v>
      </c>
      <c r="S128" s="36" t="s">
        <v>46</v>
      </c>
      <c r="T128" s="36" t="s">
        <v>120</v>
      </c>
      <c r="U128" s="36" t="s">
        <v>33</v>
      </c>
      <c r="V128" s="36" t="s">
        <v>38</v>
      </c>
      <c r="W128" s="14" t="s">
        <v>38</v>
      </c>
      <c r="X128" s="2"/>
      <c r="Y128" s="2"/>
      <c r="Z128" s="2"/>
      <c r="AA128" s="2"/>
      <c r="AB128" s="2"/>
      <c r="AC128" s="2"/>
      <c r="AD128" s="2"/>
      <c r="AE128" s="2"/>
      <c r="AF128" s="2"/>
      <c r="AG128" s="2"/>
      <c r="AH128" s="2"/>
      <c r="AI128" s="2"/>
      <c r="AJ128" s="2"/>
      <c r="AK128" s="2"/>
      <c r="AL128" s="2"/>
      <c r="AM128" s="2"/>
      <c r="AN128" s="2"/>
    </row>
    <row r="129" customFormat="1" ht="14.25" customHeight="1" spans="1:40">
      <c r="A129" s="1">
        <v>128</v>
      </c>
      <c r="B129" s="6" t="s">
        <v>880</v>
      </c>
      <c r="C129" s="6" t="s">
        <v>881</v>
      </c>
      <c r="D129" s="6" t="s">
        <v>821</v>
      </c>
      <c r="E129" s="6" t="s">
        <v>882</v>
      </c>
      <c r="F129" s="6" t="s">
        <v>27</v>
      </c>
      <c r="G129" s="6" t="s">
        <v>28</v>
      </c>
      <c r="H129" s="6" t="s">
        <v>324</v>
      </c>
      <c r="I129" s="6" t="s">
        <v>823</v>
      </c>
      <c r="J129" s="6" t="s">
        <v>390</v>
      </c>
      <c r="K129" s="6" t="s">
        <v>883</v>
      </c>
      <c r="L129" s="6">
        <v>20230314</v>
      </c>
      <c r="M129" s="6">
        <v>20231023</v>
      </c>
      <c r="N129" s="21">
        <v>20230507</v>
      </c>
      <c r="O129" s="51">
        <v>231.5</v>
      </c>
      <c r="P129" s="6" t="s">
        <v>46</v>
      </c>
      <c r="Q129" s="6" t="str">
        <f>VLOOKUP(C129,[2]Sheet3!$B:$F,5,FALSE)</f>
        <v>266/594</v>
      </c>
      <c r="R129" s="54" t="s">
        <v>884</v>
      </c>
      <c r="S129" s="54"/>
      <c r="T129" s="54" t="s">
        <v>885</v>
      </c>
      <c r="U129" s="54" t="s">
        <v>46</v>
      </c>
      <c r="V129" s="54" t="s">
        <v>841</v>
      </c>
      <c r="W129" s="54" t="s">
        <v>38</v>
      </c>
      <c r="X129" s="2"/>
      <c r="Y129" s="2"/>
      <c r="Z129" s="2"/>
      <c r="AA129" s="2"/>
      <c r="AB129" s="2"/>
      <c r="AC129" s="2"/>
      <c r="AD129" s="2"/>
      <c r="AE129" s="2"/>
      <c r="AF129" s="2"/>
      <c r="AG129" s="2"/>
      <c r="AH129" s="2"/>
      <c r="AI129" s="2"/>
      <c r="AJ129" s="2"/>
      <c r="AK129" s="2"/>
      <c r="AL129" s="2"/>
      <c r="AM129" s="2"/>
      <c r="AN129" s="2"/>
    </row>
    <row r="130" customFormat="1" ht="14.25" customHeight="1" spans="1:40">
      <c r="A130" s="1">
        <v>129</v>
      </c>
      <c r="B130" s="6">
        <v>211122120011</v>
      </c>
      <c r="C130" s="1" t="s">
        <v>886</v>
      </c>
      <c r="D130" s="6" t="s">
        <v>807</v>
      </c>
      <c r="E130" s="1" t="s">
        <v>887</v>
      </c>
      <c r="F130" s="1" t="s">
        <v>27</v>
      </c>
      <c r="G130" s="1" t="s">
        <v>28</v>
      </c>
      <c r="H130" s="6" t="s">
        <v>296</v>
      </c>
      <c r="I130" s="6" t="s">
        <v>888</v>
      </c>
      <c r="J130" s="6" t="s">
        <v>310</v>
      </c>
      <c r="K130" s="6" t="s">
        <v>52</v>
      </c>
      <c r="L130" s="1">
        <v>20220922</v>
      </c>
      <c r="M130" s="1">
        <v>20231216</v>
      </c>
      <c r="N130" s="1">
        <v>20240424</v>
      </c>
      <c r="O130" s="52">
        <v>33</v>
      </c>
      <c r="P130" s="53" t="s">
        <v>46</v>
      </c>
      <c r="Q130" s="53" t="s">
        <v>889</v>
      </c>
      <c r="R130" s="53" t="s">
        <v>46</v>
      </c>
      <c r="S130" s="53" t="s">
        <v>890</v>
      </c>
      <c r="T130" s="53" t="s">
        <v>46</v>
      </c>
      <c r="U130" s="53" t="s">
        <v>33</v>
      </c>
      <c r="V130" s="53" t="s">
        <v>38</v>
      </c>
      <c r="W130" s="53" t="s">
        <v>38</v>
      </c>
      <c r="X130" s="2"/>
      <c r="Y130" s="2"/>
      <c r="Z130" s="2"/>
      <c r="AA130" s="2"/>
      <c r="AB130" s="2"/>
      <c r="AC130" s="2"/>
      <c r="AD130" s="2"/>
      <c r="AE130" s="2"/>
      <c r="AF130" s="2"/>
      <c r="AG130" s="2"/>
      <c r="AH130" s="2"/>
      <c r="AI130" s="2"/>
      <c r="AJ130" s="2"/>
      <c r="AK130" s="2"/>
      <c r="AL130" s="2"/>
      <c r="AM130" s="2"/>
      <c r="AN130" s="2"/>
    </row>
  </sheetData>
  <autoFilter xmlns:etc="http://www.wps.cn/officeDocument/2017/etCustomData" ref="A1:XFD1048342" etc:filterBottomFollowUsedRange="0">
    <extLst/>
  </autoFilter>
  <conditionalFormatting sqref="B113">
    <cfRule type="duplicateValues" dxfId="0" priority="18"/>
  </conditionalFormatting>
  <conditionalFormatting sqref="L113">
    <cfRule type="duplicateValues" dxfId="0" priority="17"/>
  </conditionalFormatting>
  <conditionalFormatting sqref="M113">
    <cfRule type="duplicateValues" dxfId="0" priority="16"/>
  </conditionalFormatting>
  <conditionalFormatting sqref="B114">
    <cfRule type="duplicateValues" dxfId="1" priority="14"/>
    <cfRule type="duplicateValues" dxfId="1" priority="15"/>
  </conditionalFormatting>
  <conditionalFormatting sqref="C118">
    <cfRule type="duplicateValues" dxfId="0" priority="8"/>
  </conditionalFormatting>
  <conditionalFormatting sqref="C119">
    <cfRule type="duplicateValues" dxfId="0" priority="7"/>
  </conditionalFormatting>
  <conditionalFormatting sqref="C126">
    <cfRule type="duplicateValues" dxfId="0" priority="5"/>
  </conditionalFormatting>
  <conditionalFormatting sqref="C127">
    <cfRule type="duplicateValues" dxfId="0" priority="4"/>
  </conditionalFormatting>
  <conditionalFormatting sqref="C128">
    <cfRule type="duplicateValues" dxfId="0" priority="3"/>
  </conditionalFormatting>
  <conditionalFormatting sqref="C129">
    <cfRule type="duplicateValues" dxfId="0" priority="2"/>
  </conditionalFormatting>
  <conditionalFormatting sqref="C130">
    <cfRule type="duplicateValues" dxfId="0" priority="1"/>
  </conditionalFormatting>
  <conditionalFormatting sqref="C1:C114">
    <cfRule type="duplicateValues" dxfId="0" priority="19"/>
  </conditionalFormatting>
  <conditionalFormatting sqref="C115:C116">
    <cfRule type="duplicateValues" dxfId="0" priority="9"/>
  </conditionalFormatting>
  <conditionalFormatting sqref="C120 C121 C122 C123:C124 C125">
    <cfRule type="duplicateValues" dxfId="0" priority="6"/>
  </conditionalFormatting>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
  <sheetViews>
    <sheetView workbookViewId="0">
      <selection activeCell="A1" sqref="A1"/>
    </sheetView>
  </sheetViews>
  <sheetFormatPr defaultColWidth="9" defaultRowHeight="13.5" customHeight="1"/>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DingTalk</Application>
  <HeadingPairs>
    <vt:vector size="2" baseType="variant">
      <vt:variant>
        <vt:lpstr>工作表</vt:lpstr>
      </vt:variant>
      <vt:variant>
        <vt:i4>2</vt:i4>
      </vt:variant>
    </vt:vector>
  </HeadingPairs>
  <TitlesOfParts>
    <vt:vector size="2" baseType="lpstr">
      <vt:lpstr>Sheet1</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DingTalk</dc:creator>
  <cp:lastModifiedBy>Thorn、</cp:lastModifiedBy>
  <dcterms:created xsi:type="dcterms:W3CDTF">2006-09-16T00:00:00Z</dcterms:created>
  <dcterms:modified xsi:type="dcterms:W3CDTF">2025-10-13T02:33:26Z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4FEA4BD3E43A484484ED4203ACC59A0F_12</vt:lpwstr>
  </property>
  <property fmtid="{D5CDD505-2E9C-101B-9397-08002B2CF9AE}" pid="3" name="KSOProductBuildVer">
    <vt:lpwstr>2052-12.1.0.21915</vt:lpwstr>
  </property>
</Properties>
</file>